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0920" activeTab="0"/>
  </bookViews>
  <sheets>
    <sheet name="КПК" sheetId="1" r:id="rId1"/>
  </sheets>
  <definedNames>
    <definedName name="_xlnm.Print_Area" localSheetId="0">'КПК'!$A$1:$BL$77</definedName>
  </definedNames>
  <calcPr fullCalcOnLoad="1"/>
</workbook>
</file>

<file path=xl/sharedStrings.xml><?xml version="1.0" encoding="utf-8"?>
<sst xmlns="http://schemas.openxmlformats.org/spreadsheetml/2006/main" count="105" uniqueCount="88">
  <si>
    <t>ЗАТВЕРДЖЕНО</t>
  </si>
  <si>
    <t>(найменування головного розпорядника)</t>
  </si>
  <si>
    <t>(найменування бюджетної програми)</t>
  </si>
  <si>
    <t>4. Обсяг бюджетних призначень/бюджетних асигнувань-</t>
  </si>
  <si>
    <t>гривень,у тому числі загального фонду-</t>
  </si>
  <si>
    <t>гривень та спеціального фонду-</t>
  </si>
  <si>
    <t>гривень</t>
  </si>
  <si>
    <t xml:space="preserve">5. Підстави для виконання бюджетної програми </t>
  </si>
  <si>
    <t>N з/п</t>
  </si>
  <si>
    <t>спеціальний фонд</t>
  </si>
  <si>
    <t>загальний фонд</t>
  </si>
  <si>
    <t>Джерело інформації</t>
  </si>
  <si>
    <t>Одиниця виміру</t>
  </si>
  <si>
    <t>2.</t>
  </si>
  <si>
    <t>(підпис)</t>
  </si>
  <si>
    <t>(ініціали і прізвище)</t>
  </si>
  <si>
    <t>name</t>
  </si>
  <si>
    <t>p4.9</t>
  </si>
  <si>
    <t>(найменування головного розпорядника коштів місцевого бюджету)</t>
  </si>
  <si>
    <t>ПАСПОРТ</t>
  </si>
  <si>
    <t>затрат</t>
  </si>
  <si>
    <t>продукту</t>
  </si>
  <si>
    <t>ефективності</t>
  </si>
  <si>
    <t>Якості</t>
  </si>
  <si>
    <t>Сновська міська рада</t>
  </si>
  <si>
    <t>%</t>
  </si>
  <si>
    <t>ПОГОДЖЕНО:</t>
  </si>
  <si>
    <t>кошторис</t>
  </si>
  <si>
    <t>осіб</t>
  </si>
  <si>
    <t>КЕКВ</t>
  </si>
  <si>
    <t>2100+2250</t>
  </si>
  <si>
    <t>3110+3132</t>
  </si>
  <si>
    <t>усього</t>
  </si>
  <si>
    <t>Усього</t>
  </si>
  <si>
    <t>Завдання</t>
  </si>
  <si>
    <t>Напрями використання бюджетних коштів</t>
  </si>
  <si>
    <t xml:space="preserve">Найменування місцевої/ регіональної  програми </t>
  </si>
  <si>
    <t>Показник</t>
  </si>
  <si>
    <r>
      <t>бюджетної програми місцевого бюджету на</t>
    </r>
    <r>
      <rPr>
        <b/>
        <u val="single"/>
        <sz val="12"/>
        <rFont val="Times New Roman"/>
        <family val="1"/>
      </rPr>
      <t xml:space="preserve"> 2020 </t>
    </r>
    <r>
      <rPr>
        <b/>
        <sz val="12"/>
        <rFont val="Times New Roman"/>
        <family val="1"/>
      </rPr>
      <t xml:space="preserve"> рік</t>
    </r>
  </si>
  <si>
    <t>ЗАТВЕРДЖЕНО
Наказ Міністерства   фінансів України
26.08.2014  № 836                                                                                                                                                 (у редакції наказу Міністерства фінансів України від 29.12.2018р. №1209)</t>
  </si>
  <si>
    <t>04061932</t>
  </si>
  <si>
    <t>(код Типової відомчої класифікації видатків та кредитування місцевих бюджетів)</t>
  </si>
  <si>
    <t>(код за ЄДРПОУ)</t>
  </si>
  <si>
    <t>(найменування відповідального виконавця бюджетної програми)</t>
  </si>
  <si>
    <t xml:space="preserve"> (код Типової відомчої класифікації видатків та кредитування місцевих бюджетів)</t>
  </si>
  <si>
    <t>25510000000</t>
  </si>
  <si>
    <t>(код Програмної класифікації видатків та кредитування місцевих бюджетів)</t>
  </si>
  <si>
    <t xml:space="preserve">Код Типової прорамної класифікації видатків та кредитування місцевого бюджету  </t>
  </si>
  <si>
    <t>Код функціональної класифікації видатків та кредитування місцевого бюджету</t>
  </si>
  <si>
    <t>(код бюджету)</t>
  </si>
  <si>
    <t>Ціль державної політики</t>
  </si>
  <si>
    <t>7. Мета бюджетної програми</t>
  </si>
  <si>
    <t>8.Завдання бюджетної програми:</t>
  </si>
  <si>
    <t>9. Напрями використання бюджетних коштів</t>
  </si>
  <si>
    <t>10. Перелік місцевих /регіональних програм, що виконуються у складі бюджетної програми</t>
  </si>
  <si>
    <t xml:space="preserve">11. Результативні показники бюджетної програми </t>
  </si>
  <si>
    <t>М.П.</t>
  </si>
  <si>
    <t>УСЬОГО</t>
  </si>
  <si>
    <t>0112144</t>
  </si>
  <si>
    <t>0763</t>
  </si>
  <si>
    <t>6. Цілі державної політики, на досягнення яких спрямована реалізація бюджетної програми:</t>
  </si>
  <si>
    <t>Обсяг запланованих видатків на відшкодування вартості препаратів інсуліну хворим на цукровий діабет</t>
  </si>
  <si>
    <t>кількість зареєстрованих хворих на цукровий діабет(інсулинозалежний тип), які проживають на території Сновської ОТГ в т.ч.:</t>
  </si>
  <si>
    <t>чоловіків/хлопчиків</t>
  </si>
  <si>
    <t>жінок/дівчат</t>
  </si>
  <si>
    <t>середньорічні видатки на 1-го хворого на цукровий діабет(інсулинозалежний тип)</t>
  </si>
  <si>
    <t>щорічний звіт з  ендокринології Сновської ЦРЛ , додатки до звіту</t>
  </si>
  <si>
    <t>Забезпечення відшкодування вартості препаратів інсуліну хворим на цукровий діабет (інсулін)</t>
  </si>
  <si>
    <t>Забезпечення відшкодування вартості препаратів інсуліну хворим на нецукровий діабет (інші препарати)</t>
  </si>
  <si>
    <t>Забезпечення проведення програм і централізованих  заходів у галузі охорони здоров’я</t>
  </si>
  <si>
    <t>Забезпечення відшкодування вартості препаратів інсуліну хворим на цукровий діабет (препарати інсуліну)</t>
  </si>
  <si>
    <t>0100000</t>
  </si>
  <si>
    <t>0110000</t>
  </si>
  <si>
    <t>Своєчасне та стовідсоткове забезпечення препаратами інсуліну хворих на цукровий діабет, зниження рівня захворюваності, зменшення 
ускладнень, збільшення тривалості та поліпшення якості життя хворих на цукровий та нецукровий діабет на території Сновської ОТГ.</t>
  </si>
  <si>
    <t>Централізовані заходи з лікування хворих на цукровий та нецукровий діабет</t>
  </si>
  <si>
    <t>показник летальності</t>
  </si>
  <si>
    <t>форма №003-О</t>
  </si>
  <si>
    <t xml:space="preserve">Фінансовий відділ Сновської міської ради </t>
  </si>
  <si>
    <t>Дата погодження</t>
  </si>
  <si>
    <t xml:space="preserve">від   </t>
  </si>
  <si>
    <t>№</t>
  </si>
  <si>
    <t>Міський голова</t>
  </si>
  <si>
    <t>О.О.Медведьов</t>
  </si>
  <si>
    <t>Начальник фінансового відділу Сновської міської ради</t>
  </si>
  <si>
    <t>Л.Г.Савченко</t>
  </si>
  <si>
    <t>Розпорядження голови Сновської міської ради</t>
  </si>
  <si>
    <t>грн</t>
  </si>
  <si>
    <t xml:space="preserve">"Конституція України, Бюджетний кодекс України, Закон України ""Про місцеве самоврядування в Україні"" від 21.05.1997 № 280/97-ВР зі змінами, Закон України "Про Державний бюджет на 2020 рік", Наказ Міністерства фінансів України ""Про деякі питання запровадження програмно-цільового методу складання та виконання місцевих бюджетів"" від 26.08.2014 №836, (редакції наказу Міністерства фінансів України від 29 грудня 2018 року №1209), постанова Кабінету Міністрів України від 10 березня 2017 року №181 "Про затвердження порядку та умов надання субвенції з державного бюджету місцевим бюджетам на відшкодування вартості лікарських засобів для лікування окремих захворювань", Стратегія розвитку Сновської ОТГ на 2018-2024рр., рішення 2 сесії 8 скликання Сновської міської ради від 29.12.2020р.,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</si>
</sst>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0.0"/>
    <numFmt numFmtId="174" formatCode="#0.0"/>
    <numFmt numFmtId="175" formatCode="#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тис.]"/>
    <numFmt numFmtId="181" formatCode="#,##0.0\ &quot;₽&quot;"/>
    <numFmt numFmtId="182" formatCode="#,##0.0"/>
    <numFmt numFmtId="183" formatCode="0.00000"/>
  </numFmts>
  <fonts count="52">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sz val="8"/>
      <name val="Times New Roman"/>
      <family val="1"/>
    </font>
    <font>
      <b/>
      <sz val="10"/>
      <name val="Times New Roman"/>
      <family val="1"/>
    </font>
    <font>
      <sz val="9"/>
      <name val="Times New Roman"/>
      <family val="1"/>
    </font>
    <font>
      <sz val="10"/>
      <color indexed="10"/>
      <name val="Times New Roman"/>
      <family val="1"/>
    </font>
    <font>
      <sz val="13"/>
      <name val="Times New Roman"/>
      <family val="1"/>
    </font>
    <font>
      <b/>
      <i/>
      <sz val="12"/>
      <name val="Times New Roman"/>
      <family val="1"/>
    </font>
    <font>
      <b/>
      <sz val="14"/>
      <name val="Times New Roman"/>
      <family val="1"/>
    </font>
    <font>
      <b/>
      <i/>
      <sz val="14"/>
      <name val="Times New Roman"/>
      <family val="1"/>
    </font>
    <font>
      <b/>
      <sz val="14"/>
      <color indexed="8"/>
      <name val="Times New Roman"/>
      <family val="1"/>
    </font>
    <font>
      <sz val="7"/>
      <name val="Times New Roman"/>
      <family val="1"/>
    </font>
    <font>
      <sz val="7"/>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border>
    <border>
      <left/>
      <right/>
      <top style="thin"/>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124">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wrapText="1"/>
    </xf>
    <xf numFmtId="0" fontId="9" fillId="0" borderId="0" xfId="0" applyFont="1" applyAlignment="1">
      <alignment/>
    </xf>
    <xf numFmtId="0" fontId="2" fillId="0" borderId="0" xfId="0" applyFont="1" applyAlignment="1">
      <alignment horizontal="center" vertical="center" wrapText="1"/>
    </xf>
    <xf numFmtId="0" fontId="2" fillId="0" borderId="0" xfId="0" applyFont="1" applyBorder="1" applyAlignment="1">
      <alignment/>
    </xf>
    <xf numFmtId="0" fontId="2" fillId="0" borderId="10" xfId="0" applyFont="1" applyBorder="1" applyAlignment="1">
      <alignment horizontal="left" vertical="center" wrapText="1"/>
    </xf>
    <xf numFmtId="0" fontId="2" fillId="0" borderId="10" xfId="0" applyFont="1" applyBorder="1" applyAlignment="1">
      <alignment/>
    </xf>
    <xf numFmtId="0" fontId="2" fillId="0" borderId="10" xfId="0" applyFont="1" applyBorder="1" applyAlignment="1">
      <alignment vertical="center" wrapText="1"/>
    </xf>
    <xf numFmtId="0" fontId="4" fillId="0" borderId="0" xfId="0" applyFont="1" applyAlignment="1">
      <alignment horizontal="center" vertical="center" wrapText="1"/>
    </xf>
    <xf numFmtId="0" fontId="2" fillId="0" borderId="0" xfId="0" applyFont="1" applyFill="1" applyAlignment="1">
      <alignment/>
    </xf>
    <xf numFmtId="0" fontId="3" fillId="0" borderId="0" xfId="0" applyFont="1" applyAlignment="1">
      <alignment horizontal="left" vertical="center" wrapText="1"/>
    </xf>
    <xf numFmtId="0" fontId="8" fillId="0" borderId="0" xfId="0" applyFont="1" applyAlignment="1">
      <alignment horizontal="left" wrapText="1"/>
    </xf>
    <xf numFmtId="0" fontId="4" fillId="0" borderId="11"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Alignment="1">
      <alignment horizontal="left" vertical="center" wrapText="1"/>
    </xf>
    <xf numFmtId="0" fontId="17" fillId="0" borderId="0" xfId="0" applyFont="1" applyAlignment="1">
      <alignment vertical="top" wrapText="1"/>
    </xf>
    <xf numFmtId="0" fontId="17" fillId="0" borderId="0" xfId="0" applyFont="1" applyAlignment="1">
      <alignment/>
    </xf>
    <xf numFmtId="0" fontId="17" fillId="0" borderId="0" xfId="0" applyFont="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49" fontId="12" fillId="0" borderId="0" xfId="0" applyNumberFormat="1" applyFont="1" applyBorder="1" applyAlignment="1">
      <alignment horizontal="center" vertical="center" wrapText="1"/>
    </xf>
    <xf numFmtId="0" fontId="13" fillId="0" borderId="0" xfId="0" applyFont="1" applyBorder="1" applyAlignment="1">
      <alignment horizontal="left" vertical="center" wrapText="1"/>
    </xf>
    <xf numFmtId="0" fontId="2" fillId="0" borderId="0" xfId="0" applyFont="1" applyBorder="1" applyAlignment="1">
      <alignment vertical="center"/>
    </xf>
    <xf numFmtId="0" fontId="3" fillId="0" borderId="11" xfId="0" applyFont="1" applyBorder="1" applyAlignment="1">
      <alignment vertical="center" wrapText="1"/>
    </xf>
    <xf numFmtId="14" fontId="2" fillId="0" borderId="0" xfId="0" applyNumberFormat="1" applyFont="1" applyBorder="1" applyAlignment="1">
      <alignment horizontal="center"/>
    </xf>
    <xf numFmtId="0" fontId="3" fillId="0" borderId="0" xfId="0" applyFont="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8" fillId="0" borderId="0" xfId="0" applyFont="1" applyAlignment="1">
      <alignment horizontal="center"/>
    </xf>
    <xf numFmtId="2" fontId="2" fillId="0" borderId="10" xfId="0" applyNumberFormat="1" applyFont="1" applyFill="1" applyBorder="1" applyAlignment="1">
      <alignment horizontal="center" vertical="center"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73" fontId="2" fillId="0" borderId="10" xfId="0" applyNumberFormat="1" applyFont="1" applyFill="1" applyBorder="1" applyAlignment="1">
      <alignment horizontal="center" vertical="center"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173" fontId="2" fillId="0" borderId="10" xfId="0" applyNumberFormat="1" applyFont="1" applyBorder="1" applyAlignment="1">
      <alignment horizontal="center" vertical="center" wrapText="1"/>
    </xf>
    <xf numFmtId="173" fontId="11"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172" fontId="2" fillId="0" borderId="10" xfId="0" applyNumberFormat="1" applyFont="1" applyBorder="1" applyAlignment="1">
      <alignment horizontal="center" vertical="center" wrapText="1"/>
    </xf>
    <xf numFmtId="175" fontId="2"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82" fontId="2" fillId="0" borderId="12" xfId="0" applyNumberFormat="1" applyFont="1" applyFill="1" applyBorder="1" applyAlignment="1">
      <alignment horizontal="center" vertical="center" wrapText="1"/>
    </xf>
    <xf numFmtId="182" fontId="2" fillId="0" borderId="13" xfId="0" applyNumberFormat="1" applyFont="1" applyFill="1" applyBorder="1" applyAlignment="1">
      <alignment horizontal="center" vertical="center" wrapText="1"/>
    </xf>
    <xf numFmtId="182" fontId="2" fillId="0" borderId="14" xfId="0" applyNumberFormat="1" applyFont="1" applyFill="1" applyBorder="1" applyAlignment="1">
      <alignment horizontal="center" vertical="center" wrapText="1"/>
    </xf>
    <xf numFmtId="182" fontId="2" fillId="0" borderId="10" xfId="0" applyNumberFormat="1" applyFont="1" applyBorder="1" applyAlignment="1">
      <alignment horizontal="center" vertical="center" wrapText="1"/>
    </xf>
    <xf numFmtId="182" fontId="2" fillId="0" borderId="10" xfId="0" applyNumberFormat="1" applyFont="1" applyFill="1" applyBorder="1" applyAlignment="1">
      <alignment horizontal="center" vertical="center" wrapText="1"/>
    </xf>
    <xf numFmtId="0" fontId="2" fillId="0" borderId="13"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3" fillId="0" borderId="0" xfId="0" applyFont="1" applyAlignment="1">
      <alignment horizontal="left" vertical="center" wrapText="1"/>
    </xf>
    <xf numFmtId="182" fontId="2" fillId="0" borderId="12" xfId="0" applyNumberFormat="1" applyFont="1" applyBorder="1" applyAlignment="1">
      <alignment horizontal="center" vertical="center" wrapText="1"/>
    </xf>
    <xf numFmtId="182" fontId="2" fillId="0" borderId="13"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12" fillId="0" borderId="12"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14" xfId="0" applyNumberFormat="1" applyFont="1" applyBorder="1" applyAlignment="1">
      <alignment horizontal="left" vertical="center" wrapText="1"/>
    </xf>
    <xf numFmtId="0" fontId="6"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0" fontId="13" fillId="0" borderId="13" xfId="0" applyFont="1" applyBorder="1" applyAlignment="1">
      <alignment horizontal="left" vertical="center" wrapText="1"/>
    </xf>
    <xf numFmtId="49" fontId="14" fillId="0" borderId="11" xfId="0" applyNumberFormat="1" applyFont="1" applyBorder="1" applyAlignment="1">
      <alignment horizontal="center" vertical="center" wrapText="1"/>
    </xf>
    <xf numFmtId="0" fontId="14" fillId="0" borderId="11" xfId="0" applyFont="1" applyBorder="1" applyAlignment="1">
      <alignment horizontal="center" wrapText="1"/>
    </xf>
    <xf numFmtId="0" fontId="18" fillId="0" borderId="0" xfId="0" applyFont="1" applyBorder="1" applyAlignment="1">
      <alignment horizontal="center" vertical="top" wrapText="1"/>
    </xf>
    <xf numFmtId="0" fontId="17" fillId="0" borderId="20" xfId="0" applyFont="1" applyBorder="1" applyAlignment="1">
      <alignment horizontal="center" vertical="center" wrapText="1"/>
    </xf>
    <xf numFmtId="0" fontId="15" fillId="0" borderId="11" xfId="0" applyFont="1" applyBorder="1" applyAlignment="1">
      <alignment horizontal="center" vertical="center" wrapText="1"/>
    </xf>
    <xf numFmtId="0" fontId="17" fillId="0" borderId="0" xfId="0" applyFont="1" applyAlignment="1">
      <alignment horizontal="left" wrapText="1"/>
    </xf>
    <xf numFmtId="49" fontId="16" fillId="0" borderId="11" xfId="0" applyNumberFormat="1" applyFont="1" applyBorder="1" applyAlignment="1">
      <alignment horizontal="center" vertical="center"/>
    </xf>
    <xf numFmtId="0" fontId="18" fillId="0" borderId="0" xfId="0" applyFont="1" applyBorder="1" applyAlignment="1">
      <alignment horizontal="center" vertical="center"/>
    </xf>
    <xf numFmtId="0" fontId="10" fillId="0" borderId="20" xfId="0" applyFont="1" applyBorder="1" applyAlignment="1">
      <alignment horizontal="center"/>
    </xf>
    <xf numFmtId="0" fontId="4" fillId="0" borderId="0" xfId="0" applyFont="1" applyAlignment="1">
      <alignment vertical="center" wrapText="1"/>
    </xf>
    <xf numFmtId="0" fontId="2" fillId="0" borderId="0" xfId="0" applyFont="1" applyAlignment="1">
      <alignment vertical="center" wrapText="1"/>
    </xf>
    <xf numFmtId="0" fontId="3" fillId="0" borderId="11" xfId="0" applyFont="1" applyBorder="1" applyAlignment="1">
      <alignment horizontal="center" vertical="center" wrapText="1"/>
    </xf>
    <xf numFmtId="49" fontId="14" fillId="0" borderId="11" xfId="0" applyNumberFormat="1" applyFont="1" applyBorder="1" applyAlignment="1">
      <alignment horizontal="center" wrapText="1"/>
    </xf>
    <xf numFmtId="0" fontId="17" fillId="0" borderId="0" xfId="0" applyFont="1" applyBorder="1" applyAlignment="1">
      <alignment horizontal="center" vertical="top" wrapText="1"/>
    </xf>
    <xf numFmtId="0" fontId="17" fillId="0" borderId="0" xfId="0" applyFont="1" applyBorder="1" applyAlignment="1">
      <alignment horizontal="center" vertical="center" wrapText="1"/>
    </xf>
    <xf numFmtId="0" fontId="6" fillId="0" borderId="0" xfId="0" applyFont="1" applyAlignment="1">
      <alignment horizontal="right"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3" fillId="0" borderId="0" xfId="0" applyFont="1" applyAlignment="1">
      <alignment horizontal="justify"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82" fontId="5" fillId="0" borderId="0" xfId="0" applyNumberFormat="1" applyFont="1" applyAlignment="1">
      <alignment horizontal="right" vertical="center" wrapText="1"/>
    </xf>
    <xf numFmtId="0" fontId="4" fillId="0" borderId="0" xfId="0" applyFont="1" applyAlignment="1">
      <alignment horizontal="center" vertical="center" wrapText="1"/>
    </xf>
    <xf numFmtId="182" fontId="5" fillId="0" borderId="0" xfId="0" applyNumberFormat="1" applyFont="1" applyAlignment="1">
      <alignment horizontal="center" vertical="center" wrapText="1"/>
    </xf>
    <xf numFmtId="0" fontId="3"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14" fontId="3" fillId="0" borderId="11" xfId="0" applyNumberFormat="1" applyFont="1" applyBorder="1" applyAlignment="1">
      <alignment horizontal="center" vertical="center" wrapText="1"/>
    </xf>
    <xf numFmtId="0" fontId="3" fillId="0" borderId="0" xfId="0" applyFont="1" applyFill="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77"/>
  <sheetViews>
    <sheetView tabSelected="1" view="pageBreakPreview" zoomScale="69" zoomScaleSheetLayoutView="69" zoomScalePageLayoutView="0" workbookViewId="0" topLeftCell="A15">
      <selection activeCell="A19" sqref="A19:BL19"/>
    </sheetView>
  </sheetViews>
  <sheetFormatPr defaultColWidth="9.00390625" defaultRowHeight="12.75"/>
  <cols>
    <col min="1" max="42" width="2.875" style="1" customWidth="1"/>
    <col min="43" max="43" width="5.125" style="1" customWidth="1"/>
    <col min="44" max="58" width="2.875" style="1" customWidth="1"/>
    <col min="59" max="59" width="4.75390625" style="1" customWidth="1"/>
    <col min="60" max="65" width="2.875" style="1" customWidth="1"/>
    <col min="66" max="68" width="3.00390625" style="1" customWidth="1"/>
    <col min="69" max="16384" width="9.125" style="1" customWidth="1"/>
  </cols>
  <sheetData>
    <row r="1" spans="45:64" s="17" customFormat="1" ht="40.5" customHeight="1">
      <c r="AS1" s="84" t="s">
        <v>39</v>
      </c>
      <c r="AT1" s="84"/>
      <c r="AU1" s="84"/>
      <c r="AV1" s="84"/>
      <c r="AW1" s="84"/>
      <c r="AX1" s="84"/>
      <c r="AY1" s="84"/>
      <c r="AZ1" s="84"/>
      <c r="BA1" s="84"/>
      <c r="BB1" s="84"/>
      <c r="BC1" s="84"/>
      <c r="BD1" s="84"/>
      <c r="BE1" s="84"/>
      <c r="BF1" s="84"/>
      <c r="BG1" s="84"/>
      <c r="BH1" s="84"/>
      <c r="BI1" s="84"/>
      <c r="BJ1" s="84"/>
      <c r="BK1" s="84"/>
      <c r="BL1" s="84"/>
    </row>
    <row r="2" spans="45:64" ht="15" customHeight="1">
      <c r="AS2" s="12"/>
      <c r="AT2" s="12"/>
      <c r="AU2" s="12"/>
      <c r="AV2" s="12"/>
      <c r="AW2" s="12"/>
      <c r="AX2" s="12"/>
      <c r="AY2" s="12"/>
      <c r="AZ2" s="12"/>
      <c r="BA2" s="12"/>
      <c r="BB2" s="12"/>
      <c r="BC2" s="12"/>
      <c r="BD2" s="12"/>
      <c r="BE2" s="12"/>
      <c r="BF2" s="12"/>
      <c r="BG2" s="12"/>
      <c r="BH2" s="12"/>
      <c r="BI2" s="12"/>
      <c r="BJ2" s="12"/>
      <c r="BK2" s="12"/>
      <c r="BL2" s="12"/>
    </row>
    <row r="3" spans="41:64" ht="15.75" customHeight="1">
      <c r="AO3" s="88" t="s">
        <v>0</v>
      </c>
      <c r="AP3" s="88"/>
      <c r="AQ3" s="88"/>
      <c r="AR3" s="88"/>
      <c r="AS3" s="88"/>
      <c r="AT3" s="88"/>
      <c r="AU3" s="88"/>
      <c r="AV3" s="88"/>
      <c r="AW3" s="88"/>
      <c r="AX3" s="88"/>
      <c r="AY3" s="88"/>
      <c r="AZ3" s="88"/>
      <c r="BA3" s="88"/>
      <c r="BB3" s="88"/>
      <c r="BC3" s="88"/>
      <c r="BD3" s="88"/>
      <c r="BE3" s="88"/>
      <c r="BF3" s="88"/>
      <c r="BG3" s="88"/>
      <c r="BH3" s="88"/>
      <c r="BI3" s="88"/>
      <c r="BJ3" s="88"/>
      <c r="BK3" s="88"/>
      <c r="BL3" s="88"/>
    </row>
    <row r="4" spans="41:64" ht="15" customHeight="1">
      <c r="AO4" s="67" t="s">
        <v>85</v>
      </c>
      <c r="AP4" s="67"/>
      <c r="AQ4" s="67"/>
      <c r="AR4" s="67"/>
      <c r="AS4" s="67"/>
      <c r="AT4" s="67"/>
      <c r="AU4" s="67"/>
      <c r="AV4" s="67"/>
      <c r="AW4" s="67"/>
      <c r="AX4" s="67"/>
      <c r="AY4" s="67"/>
      <c r="AZ4" s="67"/>
      <c r="BA4" s="67"/>
      <c r="BB4" s="67"/>
      <c r="BC4" s="67"/>
      <c r="BD4" s="67"/>
      <c r="BE4" s="67"/>
      <c r="BF4" s="67"/>
      <c r="BG4" s="67"/>
      <c r="BH4" s="67"/>
      <c r="BI4" s="67"/>
      <c r="BJ4" s="67"/>
      <c r="BK4" s="67"/>
      <c r="BL4" s="67"/>
    </row>
    <row r="5" spans="41:58" ht="21" customHeight="1">
      <c r="AO5" s="90" t="s">
        <v>79</v>
      </c>
      <c r="AP5" s="90"/>
      <c r="AQ5" s="122"/>
      <c r="AR5" s="90"/>
      <c r="AS5" s="90"/>
      <c r="AT5" s="90"/>
      <c r="AU5" s="90"/>
      <c r="AV5" s="90"/>
      <c r="AW5" s="27" t="s">
        <v>80</v>
      </c>
      <c r="AX5" s="90"/>
      <c r="AY5" s="90"/>
      <c r="AZ5" s="90"/>
      <c r="BA5" s="27"/>
      <c r="BB5" s="27"/>
      <c r="BC5" s="27"/>
      <c r="BD5" s="27"/>
      <c r="BE5" s="27"/>
      <c r="BF5" s="27"/>
    </row>
    <row r="6" spans="41:58" ht="13.5" customHeight="1">
      <c r="AO6" s="87" t="s">
        <v>18</v>
      </c>
      <c r="AP6" s="87"/>
      <c r="AQ6" s="87"/>
      <c r="AR6" s="87"/>
      <c r="AS6" s="87"/>
      <c r="AT6" s="87"/>
      <c r="AU6" s="87"/>
      <c r="AV6" s="87"/>
      <c r="AW6" s="87"/>
      <c r="AX6" s="87"/>
      <c r="AY6" s="87"/>
      <c r="AZ6" s="87"/>
      <c r="BA6" s="87"/>
      <c r="BB6" s="87"/>
      <c r="BC6" s="87"/>
      <c r="BD6" s="87"/>
      <c r="BE6" s="87"/>
      <c r="BF6" s="87"/>
    </row>
    <row r="7" spans="41:58" ht="4.5" customHeight="1">
      <c r="AO7" s="89"/>
      <c r="AP7" s="89"/>
      <c r="AQ7" s="89"/>
      <c r="AR7" s="89"/>
      <c r="AS7" s="89"/>
      <c r="AT7" s="89"/>
      <c r="AU7" s="89"/>
      <c r="AV7" s="89"/>
      <c r="AW7" s="89"/>
      <c r="AX7" s="89"/>
      <c r="AY7" s="89"/>
      <c r="AZ7" s="89"/>
      <c r="BA7" s="89"/>
      <c r="BB7" s="89"/>
      <c r="BC7" s="89"/>
      <c r="BD7" s="89"/>
      <c r="BE7" s="89"/>
      <c r="BF7" s="89"/>
    </row>
    <row r="8" spans="1:64" ht="15.75" customHeight="1">
      <c r="A8" s="118" t="s">
        <v>19</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row>
    <row r="9" spans="1:64" ht="15.75" customHeight="1">
      <c r="A9" s="118" t="s">
        <v>38</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row>
    <row r="10" spans="1:64" ht="7.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row r="11" spans="1:64" ht="23.25" customHeight="1">
      <c r="A11" s="14">
        <v>1</v>
      </c>
      <c r="B11" s="79" t="s">
        <v>71</v>
      </c>
      <c r="C11" s="79"/>
      <c r="D11" s="79"/>
      <c r="E11" s="79"/>
      <c r="F11" s="79"/>
      <c r="G11" s="79"/>
      <c r="H11" s="79"/>
      <c r="I11" s="79"/>
      <c r="J11" s="83" t="s">
        <v>24</v>
      </c>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5" t="s">
        <v>40</v>
      </c>
      <c r="BH11" s="85"/>
      <c r="BI11" s="85"/>
      <c r="BJ11" s="85"/>
      <c r="BK11" s="85"/>
      <c r="BL11" s="85"/>
    </row>
    <row r="12" spans="1:64" s="17" customFormat="1" ht="30.75" customHeight="1">
      <c r="A12" s="18"/>
      <c r="B12" s="81" t="s">
        <v>41</v>
      </c>
      <c r="C12" s="81"/>
      <c r="D12" s="81"/>
      <c r="E12" s="81"/>
      <c r="F12" s="81"/>
      <c r="G12" s="81"/>
      <c r="H12" s="81"/>
      <c r="I12" s="81"/>
      <c r="J12" s="82" t="s">
        <v>1</v>
      </c>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6" t="s">
        <v>42</v>
      </c>
      <c r="BH12" s="86"/>
      <c r="BI12" s="86"/>
      <c r="BJ12" s="86"/>
      <c r="BK12" s="86"/>
      <c r="BL12" s="86"/>
    </row>
    <row r="13" spans="1:64" ht="23.25" customHeight="1">
      <c r="A13" s="15" t="s">
        <v>13</v>
      </c>
      <c r="B13" s="79" t="s">
        <v>72</v>
      </c>
      <c r="C13" s="79"/>
      <c r="D13" s="79"/>
      <c r="E13" s="79"/>
      <c r="F13" s="79"/>
      <c r="G13" s="79"/>
      <c r="H13" s="79"/>
      <c r="I13" s="79"/>
      <c r="J13" s="83" t="s">
        <v>24</v>
      </c>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5" t="s">
        <v>40</v>
      </c>
      <c r="BH13" s="85"/>
      <c r="BI13" s="85"/>
      <c r="BJ13" s="85"/>
      <c r="BK13" s="85"/>
      <c r="BL13" s="85"/>
    </row>
    <row r="14" spans="1:64" s="17" customFormat="1" ht="33" customHeight="1">
      <c r="A14" s="18"/>
      <c r="B14" s="81" t="s">
        <v>44</v>
      </c>
      <c r="C14" s="81"/>
      <c r="D14" s="81"/>
      <c r="E14" s="81"/>
      <c r="F14" s="81"/>
      <c r="G14" s="81"/>
      <c r="H14" s="81"/>
      <c r="I14" s="81"/>
      <c r="J14" s="82" t="s">
        <v>43</v>
      </c>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6" t="s">
        <v>42</v>
      </c>
      <c r="BH14" s="86"/>
      <c r="BI14" s="86"/>
      <c r="BJ14" s="86"/>
      <c r="BK14" s="86"/>
      <c r="BL14" s="86"/>
    </row>
    <row r="15" spans="1:64" ht="24" customHeight="1">
      <c r="A15" s="15">
        <v>3</v>
      </c>
      <c r="B15" s="79" t="s">
        <v>58</v>
      </c>
      <c r="C15" s="79"/>
      <c r="D15" s="79"/>
      <c r="E15" s="79"/>
      <c r="F15" s="79"/>
      <c r="G15" s="79"/>
      <c r="H15" s="80">
        <v>2144</v>
      </c>
      <c r="I15" s="80"/>
      <c r="J15" s="80"/>
      <c r="K15" s="80"/>
      <c r="L15" s="80"/>
      <c r="M15" s="80"/>
      <c r="N15" s="80"/>
      <c r="O15" s="91" t="s">
        <v>59</v>
      </c>
      <c r="P15" s="91"/>
      <c r="Q15" s="91"/>
      <c r="R15" s="91"/>
      <c r="S15" s="91"/>
      <c r="T15" s="91"/>
      <c r="U15" s="80" t="s">
        <v>74</v>
      </c>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5" t="s">
        <v>45</v>
      </c>
      <c r="BH15" s="85"/>
      <c r="BI15" s="85"/>
      <c r="BJ15" s="85"/>
      <c r="BK15" s="85"/>
      <c r="BL15" s="85"/>
    </row>
    <row r="16" spans="1:64" s="17" customFormat="1" ht="39" customHeight="1">
      <c r="A16" s="16"/>
      <c r="B16" s="81" t="s">
        <v>46</v>
      </c>
      <c r="C16" s="81"/>
      <c r="D16" s="81"/>
      <c r="E16" s="81"/>
      <c r="F16" s="81"/>
      <c r="G16" s="81"/>
      <c r="H16" s="92" t="s">
        <v>47</v>
      </c>
      <c r="I16" s="92"/>
      <c r="J16" s="92"/>
      <c r="K16" s="92"/>
      <c r="L16" s="92"/>
      <c r="M16" s="92"/>
      <c r="N16" s="92"/>
      <c r="O16" s="92" t="s">
        <v>48</v>
      </c>
      <c r="P16" s="92"/>
      <c r="Q16" s="92"/>
      <c r="R16" s="92"/>
      <c r="S16" s="92"/>
      <c r="T16" s="92"/>
      <c r="U16" s="93" t="s">
        <v>2</v>
      </c>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81" t="s">
        <v>49</v>
      </c>
      <c r="BH16" s="81"/>
      <c r="BI16" s="81"/>
      <c r="BJ16" s="81"/>
      <c r="BK16" s="81"/>
      <c r="BL16" s="81"/>
    </row>
    <row r="17" spans="1:64" ht="26.25" customHeight="1">
      <c r="A17" s="109" t="s">
        <v>3</v>
      </c>
      <c r="B17" s="109"/>
      <c r="C17" s="109"/>
      <c r="D17" s="109"/>
      <c r="E17" s="109"/>
      <c r="F17" s="109"/>
      <c r="G17" s="109"/>
      <c r="H17" s="109"/>
      <c r="I17" s="109"/>
      <c r="J17" s="109"/>
      <c r="K17" s="109"/>
      <c r="L17" s="109"/>
      <c r="M17" s="109"/>
      <c r="N17" s="109"/>
      <c r="O17" s="109"/>
      <c r="P17" s="109"/>
      <c r="Q17" s="109"/>
      <c r="R17" s="109"/>
      <c r="S17" s="109"/>
      <c r="T17" s="109"/>
      <c r="U17" s="119">
        <f>AN17+BD17</f>
        <v>1054223.69</v>
      </c>
      <c r="V17" s="119"/>
      <c r="W17" s="119"/>
      <c r="X17" s="119"/>
      <c r="Y17" s="119"/>
      <c r="Z17" s="29" t="s">
        <v>4</v>
      </c>
      <c r="AA17" s="29"/>
      <c r="AB17" s="29"/>
      <c r="AC17" s="29"/>
      <c r="AD17" s="29"/>
      <c r="AE17" s="29"/>
      <c r="AF17" s="29"/>
      <c r="AG17" s="29"/>
      <c r="AH17" s="29"/>
      <c r="AI17" s="29"/>
      <c r="AJ17" s="29"/>
      <c r="AK17" s="29"/>
      <c r="AL17" s="29"/>
      <c r="AM17" s="29"/>
      <c r="AN17" s="117">
        <f>AQ41</f>
        <v>1054223.69</v>
      </c>
      <c r="AO17" s="117"/>
      <c r="AP17" s="117"/>
      <c r="AQ17" s="117"/>
      <c r="AR17" s="60" t="s">
        <v>5</v>
      </c>
      <c r="AS17" s="60"/>
      <c r="AT17" s="60"/>
      <c r="AU17" s="60"/>
      <c r="AV17" s="60"/>
      <c r="AW17" s="60"/>
      <c r="AX17" s="60"/>
      <c r="AY17" s="60"/>
      <c r="AZ17" s="60"/>
      <c r="BA17" s="60"/>
      <c r="BB17" s="60"/>
      <c r="BC17" s="60"/>
      <c r="BD17" s="117">
        <f>AY41</f>
        <v>0</v>
      </c>
      <c r="BE17" s="117"/>
      <c r="BF17" s="117"/>
      <c r="BG17" s="117"/>
      <c r="BH17" s="60" t="s">
        <v>6</v>
      </c>
      <c r="BI17" s="60"/>
      <c r="BJ17" s="60"/>
      <c r="BK17" s="60"/>
      <c r="BL17" s="60"/>
    </row>
    <row r="18" spans="1:64" ht="15.75" customHeight="1">
      <c r="A18" s="67" t="s">
        <v>7</v>
      </c>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row>
    <row r="19" spans="1:64" ht="75" customHeight="1">
      <c r="A19" s="120" t="s">
        <v>87</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row>
    <row r="20" spans="1:64" ht="15.75" customHeight="1">
      <c r="A20" s="60" t="s">
        <v>60</v>
      </c>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row>
    <row r="21" ht="9" customHeight="1"/>
    <row r="22" spans="1:64" ht="17.25" customHeight="1">
      <c r="A22" s="76" t="s">
        <v>8</v>
      </c>
      <c r="B22" s="76"/>
      <c r="C22" s="76"/>
      <c r="D22" s="76" t="s">
        <v>50</v>
      </c>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row>
    <row r="23" spans="1:64" ht="15.75" customHeight="1">
      <c r="A23" s="52">
        <v>1</v>
      </c>
      <c r="B23" s="52"/>
      <c r="C23" s="52"/>
      <c r="D23" s="76">
        <v>2</v>
      </c>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64" ht="21" customHeight="1">
      <c r="A24" s="37">
        <v>1</v>
      </c>
      <c r="B24" s="37"/>
      <c r="C24" s="37"/>
      <c r="D24" s="73" t="s">
        <v>69</v>
      </c>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5"/>
    </row>
    <row r="25" spans="1:64" ht="16.5" customHeight="1" hidden="1">
      <c r="A25" s="37">
        <v>2</v>
      </c>
      <c r="B25" s="37"/>
      <c r="C25" s="3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row>
    <row r="26" spans="1:64" ht="17.25" customHeight="1" hidden="1">
      <c r="A26" s="37">
        <v>3</v>
      </c>
      <c r="B26" s="37"/>
      <c r="C26" s="3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row>
    <row r="27" spans="1:64" ht="13.5" customHeight="1">
      <c r="A27" s="19"/>
      <c r="B27" s="20"/>
      <c r="C27" s="20"/>
      <c r="D27" s="20"/>
      <c r="E27" s="20"/>
      <c r="F27" s="20"/>
      <c r="G27" s="20"/>
      <c r="H27" s="20"/>
      <c r="I27" s="20"/>
      <c r="J27" s="20"/>
      <c r="K27" s="20"/>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64" ht="36" customHeight="1">
      <c r="A28" s="60" t="s">
        <v>51</v>
      </c>
      <c r="B28" s="60"/>
      <c r="C28" s="60"/>
      <c r="D28" s="60"/>
      <c r="E28" s="60"/>
      <c r="F28" s="60"/>
      <c r="G28" s="60"/>
      <c r="H28" s="60"/>
      <c r="I28" s="60"/>
      <c r="J28" s="60"/>
      <c r="K28" s="60"/>
      <c r="L28" s="78" t="s">
        <v>73</v>
      </c>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row>
    <row r="29" spans="1:64" ht="12.75" customHeight="1">
      <c r="A29" s="11"/>
      <c r="B29" s="11"/>
      <c r="C29" s="11"/>
      <c r="D29" s="11"/>
      <c r="E29" s="11"/>
      <c r="F29" s="11"/>
      <c r="G29" s="11"/>
      <c r="H29" s="11"/>
      <c r="I29" s="11"/>
      <c r="J29" s="11"/>
      <c r="K29" s="11"/>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row>
    <row r="30" spans="1:64" ht="15.75" customHeight="1">
      <c r="A30" s="60" t="s">
        <v>52</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row>
    <row r="31" ht="6.75" customHeight="1"/>
    <row r="32" spans="1:64" ht="17.25" customHeight="1">
      <c r="A32" s="76" t="s">
        <v>8</v>
      </c>
      <c r="B32" s="76"/>
      <c r="C32" s="76"/>
      <c r="D32" s="76" t="s">
        <v>34</v>
      </c>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row>
    <row r="33" spans="1:64" ht="15.75" customHeight="1">
      <c r="A33" s="52">
        <v>1</v>
      </c>
      <c r="B33" s="52"/>
      <c r="C33" s="52"/>
      <c r="D33" s="76">
        <v>2</v>
      </c>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row>
    <row r="34" spans="1:64" ht="16.5" customHeight="1">
      <c r="A34" s="37">
        <v>1</v>
      </c>
      <c r="B34" s="37"/>
      <c r="C34" s="37"/>
      <c r="D34" s="73" t="s">
        <v>67</v>
      </c>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5"/>
    </row>
    <row r="35" spans="1:64" ht="16.5">
      <c r="A35" s="37">
        <v>2</v>
      </c>
      <c r="B35" s="37"/>
      <c r="C35" s="37"/>
      <c r="D35" s="73" t="s">
        <v>68</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5"/>
    </row>
    <row r="36" spans="1:64" ht="16.5">
      <c r="A36" s="2"/>
      <c r="B36" s="2"/>
      <c r="C36" s="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row>
    <row r="37" spans="1:64" ht="15.75" customHeight="1">
      <c r="A37" s="67" t="s">
        <v>53</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row>
    <row r="38" spans="1:64" ht="15" customHeight="1">
      <c r="A38" s="94" t="s">
        <v>6</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row>
    <row r="39" spans="1:64" ht="15.75" customHeight="1">
      <c r="A39" s="52" t="s">
        <v>8</v>
      </c>
      <c r="B39" s="52"/>
      <c r="C39" s="52"/>
      <c r="D39" s="52" t="s">
        <v>35</v>
      </c>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64" t="s">
        <v>10</v>
      </c>
      <c r="AR39" s="65"/>
      <c r="AS39" s="65"/>
      <c r="AT39" s="65"/>
      <c r="AU39" s="65"/>
      <c r="AV39" s="65"/>
      <c r="AW39" s="65"/>
      <c r="AX39" s="66"/>
      <c r="AY39" s="52" t="s">
        <v>9</v>
      </c>
      <c r="AZ39" s="52"/>
      <c r="BA39" s="52"/>
      <c r="BB39" s="52"/>
      <c r="BC39" s="52"/>
      <c r="BD39" s="52"/>
      <c r="BE39" s="52"/>
      <c r="BF39" s="52"/>
      <c r="BG39" s="68" t="s">
        <v>32</v>
      </c>
      <c r="BH39" s="69"/>
      <c r="BI39" s="69"/>
      <c r="BJ39" s="69"/>
      <c r="BK39" s="69"/>
      <c r="BL39" s="69"/>
    </row>
    <row r="40" spans="1:67" ht="12" customHeight="1">
      <c r="A40" s="37">
        <v>1</v>
      </c>
      <c r="B40" s="37"/>
      <c r="C40" s="37"/>
      <c r="D40" s="37">
        <v>2</v>
      </c>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8">
        <v>3</v>
      </c>
      <c r="AR40" s="39"/>
      <c r="AS40" s="39"/>
      <c r="AT40" s="39"/>
      <c r="AU40" s="39"/>
      <c r="AV40" s="39"/>
      <c r="AW40" s="39"/>
      <c r="AX40" s="40"/>
      <c r="AY40" s="37">
        <v>4</v>
      </c>
      <c r="AZ40" s="37"/>
      <c r="BA40" s="37"/>
      <c r="BB40" s="37"/>
      <c r="BC40" s="37"/>
      <c r="BD40" s="37"/>
      <c r="BE40" s="37"/>
      <c r="BF40" s="37"/>
      <c r="BG40" s="38">
        <v>6</v>
      </c>
      <c r="BH40" s="39"/>
      <c r="BI40" s="39"/>
      <c r="BJ40" s="39"/>
      <c r="BK40" s="39"/>
      <c r="BL40" s="39"/>
      <c r="BO40" s="1" t="s">
        <v>29</v>
      </c>
    </row>
    <row r="41" spans="1:67" ht="19.5" customHeight="1">
      <c r="A41" s="37">
        <v>1</v>
      </c>
      <c r="B41" s="37"/>
      <c r="C41" s="37"/>
      <c r="D41" s="70" t="s">
        <v>70</v>
      </c>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2"/>
      <c r="AQ41" s="53">
        <f>242000+120000+368200+100000+184100+40000-76.31</f>
        <v>1054223.69</v>
      </c>
      <c r="AR41" s="54"/>
      <c r="AS41" s="54"/>
      <c r="AT41" s="54"/>
      <c r="AU41" s="54"/>
      <c r="AV41" s="54"/>
      <c r="AW41" s="54"/>
      <c r="AX41" s="55"/>
      <c r="AY41" s="56">
        <v>0</v>
      </c>
      <c r="AZ41" s="56"/>
      <c r="BA41" s="56"/>
      <c r="BB41" s="56"/>
      <c r="BC41" s="56"/>
      <c r="BD41" s="56"/>
      <c r="BE41" s="56"/>
      <c r="BF41" s="56"/>
      <c r="BG41" s="61">
        <f>AQ41+AY41</f>
        <v>1054223.69</v>
      </c>
      <c r="BH41" s="62"/>
      <c r="BI41" s="62"/>
      <c r="BJ41" s="62"/>
      <c r="BK41" s="62"/>
      <c r="BL41" s="62"/>
      <c r="BO41" s="1" t="s">
        <v>30</v>
      </c>
    </row>
    <row r="42" spans="1:67" ht="16.5" customHeight="1">
      <c r="A42" s="63"/>
      <c r="B42" s="63"/>
      <c r="C42" s="63"/>
      <c r="D42" s="95" t="s">
        <v>57</v>
      </c>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57">
        <f>SUM(AQ41)</f>
        <v>1054223.69</v>
      </c>
      <c r="AR42" s="57"/>
      <c r="AS42" s="57"/>
      <c r="AT42" s="57"/>
      <c r="AU42" s="57"/>
      <c r="AV42" s="57"/>
      <c r="AW42" s="57"/>
      <c r="AX42" s="57"/>
      <c r="AY42" s="54">
        <f>SUM(AY41)</f>
        <v>0</v>
      </c>
      <c r="AZ42" s="54"/>
      <c r="BA42" s="54"/>
      <c r="BB42" s="54"/>
      <c r="BC42" s="54"/>
      <c r="BD42" s="54"/>
      <c r="BE42" s="54"/>
      <c r="BF42" s="55"/>
      <c r="BG42" s="53">
        <f>SUM(BG41)</f>
        <v>1054223.69</v>
      </c>
      <c r="BH42" s="54"/>
      <c r="BI42" s="54"/>
      <c r="BJ42" s="54"/>
      <c r="BK42" s="54"/>
      <c r="BL42" s="54"/>
      <c r="BO42" s="1" t="s">
        <v>31</v>
      </c>
    </row>
    <row r="43" spans="1:64" ht="12.7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row>
    <row r="44" spans="1:64" ht="15.75" customHeight="1">
      <c r="A44" s="123" t="s">
        <v>54</v>
      </c>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row>
    <row r="45" spans="1:64" ht="15" customHeight="1">
      <c r="A45" s="94" t="s">
        <v>6</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row>
    <row r="46" spans="1:64" ht="15.75" customHeight="1">
      <c r="A46" s="52" t="s">
        <v>8</v>
      </c>
      <c r="B46" s="52"/>
      <c r="C46" s="52"/>
      <c r="D46" s="64" t="s">
        <v>36</v>
      </c>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6"/>
      <c r="AQ46" s="64" t="s">
        <v>10</v>
      </c>
      <c r="AR46" s="65"/>
      <c r="AS46" s="65"/>
      <c r="AT46" s="65"/>
      <c r="AU46" s="65"/>
      <c r="AV46" s="65"/>
      <c r="AW46" s="65"/>
      <c r="AX46" s="66"/>
      <c r="AY46" s="52" t="s">
        <v>9</v>
      </c>
      <c r="AZ46" s="52"/>
      <c r="BA46" s="52"/>
      <c r="BB46" s="52"/>
      <c r="BC46" s="52"/>
      <c r="BD46" s="52"/>
      <c r="BE46" s="52"/>
      <c r="BF46" s="52"/>
      <c r="BG46" s="68" t="s">
        <v>32</v>
      </c>
      <c r="BH46" s="69"/>
      <c r="BI46" s="69"/>
      <c r="BJ46" s="69"/>
      <c r="BK46" s="69"/>
      <c r="BL46" s="69"/>
    </row>
    <row r="47" spans="1:64" ht="15.75" customHeight="1">
      <c r="A47" s="37">
        <v>1</v>
      </c>
      <c r="B47" s="37"/>
      <c r="C47" s="37"/>
      <c r="D47" s="64">
        <v>2</v>
      </c>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6"/>
      <c r="AQ47" s="38">
        <v>3</v>
      </c>
      <c r="AR47" s="39"/>
      <c r="AS47" s="39"/>
      <c r="AT47" s="39"/>
      <c r="AU47" s="39"/>
      <c r="AV47" s="39"/>
      <c r="AW47" s="39"/>
      <c r="AX47" s="40"/>
      <c r="AY47" s="37">
        <v>4</v>
      </c>
      <c r="AZ47" s="37"/>
      <c r="BA47" s="37"/>
      <c r="BB47" s="37"/>
      <c r="BC47" s="37"/>
      <c r="BD47" s="37"/>
      <c r="BE47" s="37"/>
      <c r="BF47" s="37"/>
      <c r="BG47" s="38">
        <v>6</v>
      </c>
      <c r="BH47" s="39"/>
      <c r="BI47" s="39"/>
      <c r="BJ47" s="39"/>
      <c r="BK47" s="39"/>
      <c r="BL47" s="39"/>
    </row>
    <row r="48" spans="1:69" ht="12.75" customHeight="1" hidden="1">
      <c r="A48" s="37">
        <v>1</v>
      </c>
      <c r="B48" s="37"/>
      <c r="C48" s="37"/>
      <c r="D48" s="7"/>
      <c r="E48" s="7"/>
      <c r="F48" s="7"/>
      <c r="G48" s="7"/>
      <c r="H48" s="7"/>
      <c r="I48" s="7"/>
      <c r="J48" s="7"/>
      <c r="K48" s="7"/>
      <c r="L48" s="7"/>
      <c r="M48" s="7"/>
      <c r="N48" s="7"/>
      <c r="O48" s="7"/>
      <c r="P48" s="7"/>
      <c r="Q48" s="21" t="s">
        <v>16</v>
      </c>
      <c r="R48" s="22"/>
      <c r="S48" s="22"/>
      <c r="T48" s="22"/>
      <c r="U48" s="22"/>
      <c r="V48" s="22"/>
      <c r="W48" s="22"/>
      <c r="X48" s="22"/>
      <c r="Y48" s="22"/>
      <c r="Z48" s="22"/>
      <c r="AA48" s="22"/>
      <c r="AB48" s="22"/>
      <c r="AC48" s="22"/>
      <c r="AD48" s="22"/>
      <c r="AE48" s="22"/>
      <c r="AF48" s="23"/>
      <c r="AG48" s="6"/>
      <c r="AH48" s="6"/>
      <c r="AI48" s="6"/>
      <c r="AJ48" s="6"/>
      <c r="AK48" s="6"/>
      <c r="AL48" s="6"/>
      <c r="AM48" s="6"/>
      <c r="AN48" s="6"/>
      <c r="AO48" s="7"/>
      <c r="AP48" s="8"/>
      <c r="AQ48" s="53">
        <v>500000</v>
      </c>
      <c r="AR48" s="54"/>
      <c r="AS48" s="54"/>
      <c r="AT48" s="54"/>
      <c r="AU48" s="54"/>
      <c r="AV48" s="54"/>
      <c r="AW48" s="54"/>
      <c r="AX48" s="55"/>
      <c r="AY48" s="56">
        <v>0</v>
      </c>
      <c r="AZ48" s="56"/>
      <c r="BA48" s="56"/>
      <c r="BB48" s="56"/>
      <c r="BC48" s="56"/>
      <c r="BD48" s="56"/>
      <c r="BE48" s="56"/>
      <c r="BF48" s="56"/>
      <c r="BG48" s="61">
        <f>AQ48+AY48</f>
        <v>500000</v>
      </c>
      <c r="BH48" s="62"/>
      <c r="BI48" s="62"/>
      <c r="BJ48" s="62"/>
      <c r="BK48" s="62"/>
      <c r="BL48" s="62"/>
      <c r="BQ48" s="1" t="s">
        <v>17</v>
      </c>
    </row>
    <row r="49" spans="1:64" s="3" customFormat="1" ht="18" customHeight="1">
      <c r="A49" s="63"/>
      <c r="B49" s="63"/>
      <c r="C49" s="63"/>
      <c r="D49" s="9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9"/>
      <c r="AQ49" s="57">
        <v>0</v>
      </c>
      <c r="AR49" s="57"/>
      <c r="AS49" s="57"/>
      <c r="AT49" s="57"/>
      <c r="AU49" s="57"/>
      <c r="AV49" s="57"/>
      <c r="AW49" s="57"/>
      <c r="AX49" s="57"/>
      <c r="AY49" s="54">
        <f>SUM(AY48)</f>
        <v>0</v>
      </c>
      <c r="AZ49" s="54"/>
      <c r="BA49" s="54"/>
      <c r="BB49" s="54"/>
      <c r="BC49" s="54"/>
      <c r="BD49" s="54"/>
      <c r="BE49" s="54"/>
      <c r="BF49" s="55"/>
      <c r="BG49" s="53">
        <f>AQ49+AY49</f>
        <v>0</v>
      </c>
      <c r="BH49" s="54"/>
      <c r="BI49" s="54"/>
      <c r="BJ49" s="54"/>
      <c r="BK49" s="54"/>
      <c r="BL49" s="54"/>
    </row>
    <row r="50" spans="1:64" s="3" customFormat="1" ht="18" customHeight="1">
      <c r="A50" s="58" t="s">
        <v>57</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9"/>
      <c r="AQ50" s="57">
        <f>SUM(AQ49)</f>
        <v>0</v>
      </c>
      <c r="AR50" s="57"/>
      <c r="AS50" s="57"/>
      <c r="AT50" s="57"/>
      <c r="AU50" s="57"/>
      <c r="AV50" s="57"/>
      <c r="AW50" s="57"/>
      <c r="AX50" s="57"/>
      <c r="AY50" s="54">
        <f>SUM(AY49)</f>
        <v>0</v>
      </c>
      <c r="AZ50" s="54"/>
      <c r="BA50" s="54"/>
      <c r="BB50" s="54"/>
      <c r="BC50" s="54"/>
      <c r="BD50" s="54"/>
      <c r="BE50" s="54"/>
      <c r="BF50" s="55"/>
      <c r="BG50" s="53">
        <f>SUM(BG49)</f>
        <v>0</v>
      </c>
      <c r="BH50" s="54"/>
      <c r="BI50" s="54"/>
      <c r="BJ50" s="54"/>
      <c r="BK50" s="54"/>
      <c r="BL50" s="54"/>
    </row>
    <row r="52" spans="1:64" ht="15.75" customHeight="1">
      <c r="A52" s="60" t="s">
        <v>55</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row>
    <row r="53" spans="1:64" ht="3.75" customHeight="1">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row>
    <row r="54" ht="9.75" customHeight="1"/>
    <row r="55" spans="1:64" ht="18" customHeight="1">
      <c r="A55" s="37" t="s">
        <v>8</v>
      </c>
      <c r="B55" s="37"/>
      <c r="C55" s="37" t="s">
        <v>37</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t="s">
        <v>12</v>
      </c>
      <c r="AF55" s="37"/>
      <c r="AG55" s="37"/>
      <c r="AH55" s="37"/>
      <c r="AI55" s="37"/>
      <c r="AJ55" s="38" t="s">
        <v>11</v>
      </c>
      <c r="AK55" s="39"/>
      <c r="AL55" s="39"/>
      <c r="AM55" s="39"/>
      <c r="AN55" s="39"/>
      <c r="AO55" s="39"/>
      <c r="AP55" s="39"/>
      <c r="AQ55" s="39"/>
      <c r="AR55" s="39"/>
      <c r="AS55" s="39"/>
      <c r="AT55" s="40"/>
      <c r="AU55" s="38" t="str">
        <f>AQ39</f>
        <v>загальний фонд</v>
      </c>
      <c r="AV55" s="39"/>
      <c r="AW55" s="39"/>
      <c r="AX55" s="39"/>
      <c r="AY55" s="39"/>
      <c r="AZ55" s="40"/>
      <c r="BA55" s="38" t="str">
        <f>AY39</f>
        <v>спеціальний фонд</v>
      </c>
      <c r="BB55" s="39"/>
      <c r="BC55" s="39"/>
      <c r="BD55" s="39"/>
      <c r="BE55" s="39"/>
      <c r="BF55" s="40"/>
      <c r="BG55" s="37" t="s">
        <v>33</v>
      </c>
      <c r="BH55" s="37"/>
      <c r="BI55" s="37"/>
      <c r="BJ55" s="37"/>
      <c r="BK55" s="37"/>
      <c r="BL55" s="37"/>
    </row>
    <row r="56" spans="1:64" ht="13.5" customHeight="1">
      <c r="A56" s="37">
        <v>1</v>
      </c>
      <c r="B56" s="37"/>
      <c r="C56" s="37">
        <v>3</v>
      </c>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v>4</v>
      </c>
      <c r="AF56" s="37"/>
      <c r="AG56" s="37"/>
      <c r="AH56" s="37"/>
      <c r="AI56" s="37"/>
      <c r="AJ56" s="38">
        <v>5</v>
      </c>
      <c r="AK56" s="39"/>
      <c r="AL56" s="39"/>
      <c r="AM56" s="39"/>
      <c r="AN56" s="39"/>
      <c r="AO56" s="39"/>
      <c r="AP56" s="39"/>
      <c r="AQ56" s="39"/>
      <c r="AR56" s="39"/>
      <c r="AS56" s="39"/>
      <c r="AT56" s="40"/>
      <c r="AU56" s="38"/>
      <c r="AV56" s="39"/>
      <c r="AW56" s="39"/>
      <c r="AX56" s="39"/>
      <c r="AY56" s="39"/>
      <c r="AZ56" s="40"/>
      <c r="BA56" s="38"/>
      <c r="BB56" s="39"/>
      <c r="BC56" s="39"/>
      <c r="BD56" s="39"/>
      <c r="BE56" s="39"/>
      <c r="BF56" s="40"/>
      <c r="BG56" s="37">
        <v>6</v>
      </c>
      <c r="BH56" s="37"/>
      <c r="BI56" s="37"/>
      <c r="BJ56" s="37"/>
      <c r="BK56" s="37"/>
      <c r="BL56" s="37"/>
    </row>
    <row r="57" spans="1:64" ht="17.25" customHeight="1">
      <c r="A57" s="34">
        <v>1</v>
      </c>
      <c r="B57" s="35"/>
      <c r="C57" s="46" t="s">
        <v>20</v>
      </c>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37"/>
      <c r="AF57" s="37"/>
      <c r="AG57" s="37"/>
      <c r="AH57" s="37"/>
      <c r="AI57" s="37"/>
      <c r="AJ57" s="38"/>
      <c r="AK57" s="39"/>
      <c r="AL57" s="39"/>
      <c r="AM57" s="39"/>
      <c r="AN57" s="39"/>
      <c r="AO57" s="39"/>
      <c r="AP57" s="39"/>
      <c r="AQ57" s="39"/>
      <c r="AR57" s="39"/>
      <c r="AS57" s="39"/>
      <c r="AT57" s="40"/>
      <c r="AU57" s="50"/>
      <c r="AV57" s="50"/>
      <c r="AW57" s="50"/>
      <c r="AX57" s="50"/>
      <c r="AY57" s="50"/>
      <c r="AZ57" s="50"/>
      <c r="BA57" s="50"/>
      <c r="BB57" s="50"/>
      <c r="BC57" s="50"/>
      <c r="BD57" s="50"/>
      <c r="BE57" s="50"/>
      <c r="BF57" s="50"/>
      <c r="BG57" s="50"/>
      <c r="BH57" s="50"/>
      <c r="BI57" s="50"/>
      <c r="BJ57" s="50"/>
      <c r="BK57" s="50"/>
      <c r="BL57" s="50"/>
    </row>
    <row r="58" spans="1:64" ht="27" customHeight="1">
      <c r="A58" s="34"/>
      <c r="B58" s="35"/>
      <c r="C58" s="36" t="s">
        <v>61</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7" t="s">
        <v>86</v>
      </c>
      <c r="AF58" s="37"/>
      <c r="AG58" s="37"/>
      <c r="AH58" s="37"/>
      <c r="AI58" s="37"/>
      <c r="AJ58" s="38" t="s">
        <v>27</v>
      </c>
      <c r="AK58" s="39"/>
      <c r="AL58" s="39"/>
      <c r="AM58" s="39"/>
      <c r="AN58" s="39"/>
      <c r="AO58" s="39"/>
      <c r="AP58" s="39"/>
      <c r="AQ58" s="39"/>
      <c r="AR58" s="39"/>
      <c r="AS58" s="39"/>
      <c r="AT58" s="40"/>
      <c r="AU58" s="44">
        <f>AQ41</f>
        <v>1054223.69</v>
      </c>
      <c r="AV58" s="44"/>
      <c r="AW58" s="44"/>
      <c r="AX58" s="44"/>
      <c r="AY58" s="44"/>
      <c r="AZ58" s="44"/>
      <c r="BA58" s="44"/>
      <c r="BB58" s="44"/>
      <c r="BC58" s="44"/>
      <c r="BD58" s="44"/>
      <c r="BE58" s="44"/>
      <c r="BF58" s="44"/>
      <c r="BG58" s="44">
        <f>AU58+BA58</f>
        <v>1054223.69</v>
      </c>
      <c r="BH58" s="44"/>
      <c r="BI58" s="44"/>
      <c r="BJ58" s="44"/>
      <c r="BK58" s="44"/>
      <c r="BL58" s="44"/>
    </row>
    <row r="59" spans="1:64" ht="17.25" customHeight="1">
      <c r="A59" s="34">
        <v>2</v>
      </c>
      <c r="B59" s="35"/>
      <c r="C59" s="46" t="s">
        <v>21</v>
      </c>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37"/>
      <c r="AF59" s="37"/>
      <c r="AG59" s="37"/>
      <c r="AH59" s="37"/>
      <c r="AI59" s="37"/>
      <c r="AJ59" s="38"/>
      <c r="AK59" s="39"/>
      <c r="AL59" s="39"/>
      <c r="AM59" s="39"/>
      <c r="AN59" s="39"/>
      <c r="AO59" s="39"/>
      <c r="AP59" s="39"/>
      <c r="AQ59" s="39"/>
      <c r="AR59" s="39"/>
      <c r="AS59" s="39"/>
      <c r="AT59" s="40"/>
      <c r="AU59" s="51"/>
      <c r="AV59" s="51"/>
      <c r="AW59" s="51"/>
      <c r="AX59" s="51"/>
      <c r="AY59" s="51"/>
      <c r="AZ59" s="51"/>
      <c r="BA59" s="51"/>
      <c r="BB59" s="51"/>
      <c r="BC59" s="51"/>
      <c r="BD59" s="51"/>
      <c r="BE59" s="51"/>
      <c r="BF59" s="51"/>
      <c r="BG59" s="51"/>
      <c r="BH59" s="51"/>
      <c r="BI59" s="51"/>
      <c r="BJ59" s="51"/>
      <c r="BK59" s="51"/>
      <c r="BL59" s="51"/>
    </row>
    <row r="60" spans="1:64" ht="31.5" customHeight="1">
      <c r="A60" s="34"/>
      <c r="B60" s="35"/>
      <c r="C60" s="47" t="s">
        <v>62</v>
      </c>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9"/>
      <c r="AE60" s="100" t="s">
        <v>28</v>
      </c>
      <c r="AF60" s="110"/>
      <c r="AG60" s="110"/>
      <c r="AH60" s="110"/>
      <c r="AI60" s="111"/>
      <c r="AJ60" s="100" t="s">
        <v>66</v>
      </c>
      <c r="AK60" s="101"/>
      <c r="AL60" s="101"/>
      <c r="AM60" s="101"/>
      <c r="AN60" s="101"/>
      <c r="AO60" s="101"/>
      <c r="AP60" s="101"/>
      <c r="AQ60" s="101"/>
      <c r="AR60" s="101"/>
      <c r="AS60" s="101"/>
      <c r="AT60" s="102"/>
      <c r="AU60" s="41">
        <f>AU61+AU62</f>
        <v>112</v>
      </c>
      <c r="AV60" s="41"/>
      <c r="AW60" s="41"/>
      <c r="AX60" s="41"/>
      <c r="AY60" s="41"/>
      <c r="AZ60" s="41"/>
      <c r="BA60" s="44"/>
      <c r="BB60" s="44"/>
      <c r="BC60" s="44"/>
      <c r="BD60" s="44"/>
      <c r="BE60" s="44"/>
      <c r="BF60" s="44"/>
      <c r="BG60" s="44">
        <f>AU60+BA60</f>
        <v>112</v>
      </c>
      <c r="BH60" s="44"/>
      <c r="BI60" s="44"/>
      <c r="BJ60" s="44"/>
      <c r="BK60" s="44"/>
      <c r="BL60" s="44"/>
    </row>
    <row r="61" spans="1:64" ht="16.5" customHeight="1">
      <c r="A61" s="34"/>
      <c r="B61" s="35"/>
      <c r="C61" s="47" t="s">
        <v>63</v>
      </c>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9"/>
      <c r="AE61" s="112"/>
      <c r="AF61" s="113"/>
      <c r="AG61" s="113"/>
      <c r="AH61" s="113"/>
      <c r="AI61" s="114"/>
      <c r="AJ61" s="103"/>
      <c r="AK61" s="104"/>
      <c r="AL61" s="104"/>
      <c r="AM61" s="104"/>
      <c r="AN61" s="104"/>
      <c r="AO61" s="104"/>
      <c r="AP61" s="104"/>
      <c r="AQ61" s="104"/>
      <c r="AR61" s="104"/>
      <c r="AS61" s="104"/>
      <c r="AT61" s="105"/>
      <c r="AU61" s="41">
        <v>49</v>
      </c>
      <c r="AV61" s="41"/>
      <c r="AW61" s="41"/>
      <c r="AX61" s="41"/>
      <c r="AY61" s="41"/>
      <c r="AZ61" s="41"/>
      <c r="BA61" s="44"/>
      <c r="BB61" s="44"/>
      <c r="BC61" s="44"/>
      <c r="BD61" s="44"/>
      <c r="BE61" s="44"/>
      <c r="BF61" s="44"/>
      <c r="BG61" s="44">
        <f>AU61+BA61</f>
        <v>49</v>
      </c>
      <c r="BH61" s="44"/>
      <c r="BI61" s="44"/>
      <c r="BJ61" s="44"/>
      <c r="BK61" s="44"/>
      <c r="BL61" s="44"/>
    </row>
    <row r="62" spans="1:64" ht="18" customHeight="1">
      <c r="A62" s="34"/>
      <c r="B62" s="35"/>
      <c r="C62" s="47" t="s">
        <v>64</v>
      </c>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9"/>
      <c r="AE62" s="115"/>
      <c r="AF62" s="30"/>
      <c r="AG62" s="30"/>
      <c r="AH62" s="30"/>
      <c r="AI62" s="116"/>
      <c r="AJ62" s="106"/>
      <c r="AK62" s="107"/>
      <c r="AL62" s="107"/>
      <c r="AM62" s="107"/>
      <c r="AN62" s="107"/>
      <c r="AO62" s="107"/>
      <c r="AP62" s="107"/>
      <c r="AQ62" s="107"/>
      <c r="AR62" s="107"/>
      <c r="AS62" s="107"/>
      <c r="AT62" s="108"/>
      <c r="AU62" s="41">
        <v>63</v>
      </c>
      <c r="AV62" s="41"/>
      <c r="AW62" s="41"/>
      <c r="AX62" s="41"/>
      <c r="AY62" s="41"/>
      <c r="AZ62" s="41"/>
      <c r="BA62" s="44"/>
      <c r="BB62" s="44"/>
      <c r="BC62" s="44"/>
      <c r="BD62" s="44"/>
      <c r="BE62" s="44"/>
      <c r="BF62" s="44"/>
      <c r="BG62" s="44">
        <f>AU62+BA62</f>
        <v>63</v>
      </c>
      <c r="BH62" s="44"/>
      <c r="BI62" s="44"/>
      <c r="BJ62" s="44"/>
      <c r="BK62" s="44"/>
      <c r="BL62" s="44"/>
    </row>
    <row r="63" spans="1:64" ht="16.5" customHeight="1">
      <c r="A63" s="34">
        <v>3</v>
      </c>
      <c r="B63" s="35"/>
      <c r="C63" s="46" t="s">
        <v>22</v>
      </c>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37"/>
      <c r="AF63" s="37"/>
      <c r="AG63" s="37"/>
      <c r="AH63" s="37"/>
      <c r="AI63" s="37"/>
      <c r="AJ63" s="38"/>
      <c r="AK63" s="39"/>
      <c r="AL63" s="39"/>
      <c r="AM63" s="39"/>
      <c r="AN63" s="39"/>
      <c r="AO63" s="39"/>
      <c r="AP63" s="39"/>
      <c r="AQ63" s="39"/>
      <c r="AR63" s="39"/>
      <c r="AS63" s="39"/>
      <c r="AT63" s="40"/>
      <c r="AU63" s="45"/>
      <c r="AV63" s="45"/>
      <c r="AW63" s="45"/>
      <c r="AX63" s="45"/>
      <c r="AY63" s="45"/>
      <c r="AZ63" s="45"/>
      <c r="BA63" s="45"/>
      <c r="BB63" s="45"/>
      <c r="BC63" s="45"/>
      <c r="BD63" s="45"/>
      <c r="BE63" s="45"/>
      <c r="BF63" s="45"/>
      <c r="BG63" s="45"/>
      <c r="BH63" s="45"/>
      <c r="BI63" s="45"/>
      <c r="BJ63" s="45"/>
      <c r="BK63" s="45"/>
      <c r="BL63" s="45"/>
    </row>
    <row r="64" spans="1:64" ht="28.5" customHeight="1">
      <c r="A64" s="34"/>
      <c r="B64" s="35"/>
      <c r="C64" s="36" t="s">
        <v>65</v>
      </c>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7" t="s">
        <v>86</v>
      </c>
      <c r="AF64" s="37"/>
      <c r="AG64" s="37"/>
      <c r="AH64" s="37"/>
      <c r="AI64" s="37"/>
      <c r="AJ64" s="38" t="s">
        <v>66</v>
      </c>
      <c r="AK64" s="39"/>
      <c r="AL64" s="39"/>
      <c r="AM64" s="39"/>
      <c r="AN64" s="39"/>
      <c r="AO64" s="39"/>
      <c r="AP64" s="39"/>
      <c r="AQ64" s="39"/>
      <c r="AR64" s="39"/>
      <c r="AS64" s="39"/>
      <c r="AT64" s="40"/>
      <c r="AU64" s="41">
        <f>AU58/AU60</f>
        <v>9412.711517857142</v>
      </c>
      <c r="AV64" s="41"/>
      <c r="AW64" s="41"/>
      <c r="AX64" s="41"/>
      <c r="AY64" s="41"/>
      <c r="AZ64" s="41"/>
      <c r="BA64" s="41"/>
      <c r="BB64" s="41"/>
      <c r="BC64" s="41"/>
      <c r="BD64" s="41"/>
      <c r="BE64" s="41"/>
      <c r="BF64" s="41"/>
      <c r="BG64" s="41">
        <f>AU64+BA64</f>
        <v>9412.711517857142</v>
      </c>
      <c r="BH64" s="41"/>
      <c r="BI64" s="41"/>
      <c r="BJ64" s="41"/>
      <c r="BK64" s="41"/>
      <c r="BL64" s="41"/>
    </row>
    <row r="65" spans="1:64" ht="15" customHeight="1">
      <c r="A65" s="34">
        <v>4</v>
      </c>
      <c r="B65" s="35"/>
      <c r="C65" s="46" t="s">
        <v>23</v>
      </c>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37"/>
      <c r="AF65" s="37"/>
      <c r="AG65" s="37"/>
      <c r="AH65" s="37"/>
      <c r="AI65" s="37"/>
      <c r="AJ65" s="38"/>
      <c r="AK65" s="39"/>
      <c r="AL65" s="39"/>
      <c r="AM65" s="39"/>
      <c r="AN65" s="39"/>
      <c r="AO65" s="39"/>
      <c r="AP65" s="39"/>
      <c r="AQ65" s="39"/>
      <c r="AR65" s="39"/>
      <c r="AS65" s="39"/>
      <c r="AT65" s="40"/>
      <c r="AU65" s="44"/>
      <c r="AV65" s="44"/>
      <c r="AW65" s="44"/>
      <c r="AX65" s="44"/>
      <c r="AY65" s="44"/>
      <c r="AZ65" s="44"/>
      <c r="BA65" s="44"/>
      <c r="BB65" s="44"/>
      <c r="BC65" s="44"/>
      <c r="BD65" s="44"/>
      <c r="BE65" s="44"/>
      <c r="BF65" s="44"/>
      <c r="BG65" s="41"/>
      <c r="BH65" s="41"/>
      <c r="BI65" s="41"/>
      <c r="BJ65" s="41"/>
      <c r="BK65" s="41"/>
      <c r="BL65" s="41"/>
    </row>
    <row r="66" spans="1:64" ht="17.25" customHeight="1">
      <c r="A66" s="42"/>
      <c r="B66" s="43"/>
      <c r="C66" s="36" t="s">
        <v>75</v>
      </c>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7" t="s">
        <v>25</v>
      </c>
      <c r="AF66" s="37"/>
      <c r="AG66" s="37"/>
      <c r="AH66" s="37"/>
      <c r="AI66" s="37"/>
      <c r="AJ66" s="38" t="s">
        <v>76</v>
      </c>
      <c r="AK66" s="39"/>
      <c r="AL66" s="39"/>
      <c r="AM66" s="39"/>
      <c r="AN66" s="39"/>
      <c r="AO66" s="39"/>
      <c r="AP66" s="39"/>
      <c r="AQ66" s="39"/>
      <c r="AR66" s="39"/>
      <c r="AS66" s="39"/>
      <c r="AT66" s="40"/>
      <c r="AU66" s="33">
        <v>0.03</v>
      </c>
      <c r="AV66" s="33"/>
      <c r="AW66" s="33"/>
      <c r="AX66" s="33"/>
      <c r="AY66" s="33"/>
      <c r="AZ66" s="33"/>
      <c r="BA66" s="33"/>
      <c r="BB66" s="33"/>
      <c r="BC66" s="33"/>
      <c r="BD66" s="33"/>
      <c r="BE66" s="33"/>
      <c r="BF66" s="33"/>
      <c r="BG66" s="33">
        <f>AU66+BA66</f>
        <v>0.03</v>
      </c>
      <c r="BH66" s="33"/>
      <c r="BI66" s="33"/>
      <c r="BJ66" s="33"/>
      <c r="BK66" s="33"/>
      <c r="BL66" s="33"/>
    </row>
    <row r="68" spans="1:59" ht="35.25" customHeight="1">
      <c r="A68" s="29" t="s">
        <v>81</v>
      </c>
      <c r="B68" s="29"/>
      <c r="C68" s="29"/>
      <c r="D68" s="29"/>
      <c r="E68" s="29"/>
      <c r="F68" s="29"/>
      <c r="G68" s="29"/>
      <c r="H68" s="29"/>
      <c r="I68" s="29"/>
      <c r="J68" s="29"/>
      <c r="K68" s="29"/>
      <c r="L68" s="29"/>
      <c r="M68" s="29"/>
      <c r="N68" s="29"/>
      <c r="O68" s="29"/>
      <c r="P68" s="29"/>
      <c r="Q68" s="29"/>
      <c r="R68" s="29"/>
      <c r="S68" s="29"/>
      <c r="T68" s="29"/>
      <c r="U68" s="29"/>
      <c r="V68" s="29"/>
      <c r="W68" s="30"/>
      <c r="X68" s="30"/>
      <c r="Y68" s="30"/>
      <c r="Z68" s="30"/>
      <c r="AA68" s="30"/>
      <c r="AB68" s="30"/>
      <c r="AC68" s="30"/>
      <c r="AD68" s="30"/>
      <c r="AE68" s="30"/>
      <c r="AF68" s="30"/>
      <c r="AG68" s="30"/>
      <c r="AH68" s="30"/>
      <c r="AI68" s="30"/>
      <c r="AJ68" s="30"/>
      <c r="AK68" s="30"/>
      <c r="AL68" s="30"/>
      <c r="AM68" s="30"/>
      <c r="AN68" s="4"/>
      <c r="AO68" s="30" t="s">
        <v>82</v>
      </c>
      <c r="AP68" s="30"/>
      <c r="AQ68" s="30"/>
      <c r="AR68" s="30"/>
      <c r="AS68" s="30"/>
      <c r="AT68" s="30"/>
      <c r="AU68" s="30"/>
      <c r="AV68" s="30"/>
      <c r="AW68" s="30"/>
      <c r="AX68" s="30"/>
      <c r="AY68" s="30"/>
      <c r="AZ68" s="30"/>
      <c r="BA68" s="30"/>
      <c r="BB68" s="30"/>
      <c r="BC68" s="30"/>
      <c r="BD68" s="30"/>
      <c r="BE68" s="30"/>
      <c r="BF68" s="30"/>
      <c r="BG68" s="30"/>
    </row>
    <row r="69" spans="23:59" ht="14.25" customHeight="1">
      <c r="W69" s="32" t="s">
        <v>14</v>
      </c>
      <c r="X69" s="32"/>
      <c r="Y69" s="32"/>
      <c r="Z69" s="32"/>
      <c r="AA69" s="32"/>
      <c r="AB69" s="32"/>
      <c r="AC69" s="32"/>
      <c r="AD69" s="32"/>
      <c r="AE69" s="32"/>
      <c r="AF69" s="32"/>
      <c r="AG69" s="32"/>
      <c r="AH69" s="32"/>
      <c r="AI69" s="32"/>
      <c r="AJ69" s="32"/>
      <c r="AK69" s="32"/>
      <c r="AL69" s="32"/>
      <c r="AM69" s="32"/>
      <c r="AO69" s="32" t="s">
        <v>15</v>
      </c>
      <c r="AP69" s="32"/>
      <c r="AQ69" s="32"/>
      <c r="AR69" s="32"/>
      <c r="AS69" s="32"/>
      <c r="AT69" s="32"/>
      <c r="AU69" s="32"/>
      <c r="AV69" s="32"/>
      <c r="AW69" s="32"/>
      <c r="AX69" s="32"/>
      <c r="AY69" s="32"/>
      <c r="AZ69" s="32"/>
      <c r="BA69" s="32"/>
      <c r="BB69" s="32"/>
      <c r="BC69" s="32"/>
      <c r="BD69" s="32"/>
      <c r="BE69" s="32"/>
      <c r="BF69" s="32"/>
      <c r="BG69" s="32"/>
    </row>
    <row r="70" spans="1:6" ht="15.75">
      <c r="A70" s="29" t="s">
        <v>26</v>
      </c>
      <c r="B70" s="29"/>
      <c r="C70" s="29"/>
      <c r="D70" s="29"/>
      <c r="E70" s="29"/>
      <c r="F70" s="29"/>
    </row>
    <row r="71" ht="15.75" customHeight="1"/>
    <row r="72" ht="12.75">
      <c r="B72" s="1" t="s">
        <v>77</v>
      </c>
    </row>
    <row r="73" spans="1:59" ht="42.75" customHeight="1">
      <c r="A73" s="29" t="s">
        <v>83</v>
      </c>
      <c r="B73" s="29"/>
      <c r="C73" s="29"/>
      <c r="D73" s="29"/>
      <c r="E73" s="29"/>
      <c r="F73" s="29"/>
      <c r="G73" s="29"/>
      <c r="H73" s="29"/>
      <c r="I73" s="29"/>
      <c r="J73" s="29"/>
      <c r="K73" s="29"/>
      <c r="L73" s="29"/>
      <c r="M73" s="29"/>
      <c r="N73" s="29"/>
      <c r="O73" s="29"/>
      <c r="P73" s="29"/>
      <c r="Q73" s="29"/>
      <c r="R73" s="29"/>
      <c r="S73" s="29"/>
      <c r="T73" s="29"/>
      <c r="U73" s="29"/>
      <c r="V73" s="31"/>
      <c r="W73" s="30"/>
      <c r="X73" s="30"/>
      <c r="Y73" s="30"/>
      <c r="Z73" s="30"/>
      <c r="AA73" s="30"/>
      <c r="AB73" s="30"/>
      <c r="AC73" s="30"/>
      <c r="AD73" s="30"/>
      <c r="AE73" s="30"/>
      <c r="AF73" s="30"/>
      <c r="AG73" s="30"/>
      <c r="AH73" s="30"/>
      <c r="AI73" s="30"/>
      <c r="AJ73" s="30"/>
      <c r="AK73" s="30"/>
      <c r="AL73" s="30"/>
      <c r="AM73" s="30"/>
      <c r="AN73" s="4"/>
      <c r="AO73" s="30" t="s">
        <v>84</v>
      </c>
      <c r="AP73" s="30"/>
      <c r="AQ73" s="30"/>
      <c r="AR73" s="30"/>
      <c r="AS73" s="30"/>
      <c r="AT73" s="30"/>
      <c r="AU73" s="30"/>
      <c r="AV73" s="30"/>
      <c r="AW73" s="30"/>
      <c r="AX73" s="30"/>
      <c r="AY73" s="30"/>
      <c r="AZ73" s="30"/>
      <c r="BA73" s="30"/>
      <c r="BB73" s="30"/>
      <c r="BC73" s="30"/>
      <c r="BD73" s="30"/>
      <c r="BE73" s="30"/>
      <c r="BF73" s="30"/>
      <c r="BG73" s="30"/>
    </row>
    <row r="74" spans="23:59" ht="20.25" customHeight="1">
      <c r="W74" s="32" t="s">
        <v>14</v>
      </c>
      <c r="X74" s="32"/>
      <c r="Y74" s="32"/>
      <c r="Z74" s="32"/>
      <c r="AA74" s="32"/>
      <c r="AB74" s="32"/>
      <c r="AC74" s="32"/>
      <c r="AD74" s="32"/>
      <c r="AE74" s="32"/>
      <c r="AF74" s="32"/>
      <c r="AG74" s="32"/>
      <c r="AH74" s="32"/>
      <c r="AI74" s="32"/>
      <c r="AJ74" s="32"/>
      <c r="AK74" s="32"/>
      <c r="AL74" s="32"/>
      <c r="AM74" s="32"/>
      <c r="AO74" s="32" t="s">
        <v>15</v>
      </c>
      <c r="AP74" s="32"/>
      <c r="AQ74" s="32"/>
      <c r="AR74" s="32"/>
      <c r="AS74" s="32"/>
      <c r="AT74" s="32"/>
      <c r="AU74" s="32"/>
      <c r="AV74" s="32"/>
      <c r="AW74" s="32"/>
      <c r="AX74" s="32"/>
      <c r="AY74" s="32"/>
      <c r="AZ74" s="32"/>
      <c r="BA74" s="32"/>
      <c r="BB74" s="32"/>
      <c r="BC74" s="32"/>
      <c r="BD74" s="32"/>
      <c r="BE74" s="32"/>
      <c r="BF74" s="32"/>
      <c r="BG74" s="32"/>
    </row>
    <row r="75" spans="1:59" ht="12.75">
      <c r="A75" s="5"/>
      <c r="B75" s="5"/>
      <c r="C75" s="26" t="s">
        <v>78</v>
      </c>
      <c r="D75" s="26"/>
      <c r="E75" s="26"/>
      <c r="F75" s="5"/>
      <c r="G75" s="5"/>
      <c r="H75" s="5"/>
      <c r="I75" s="28"/>
      <c r="J75" s="28"/>
      <c r="K75" s="28"/>
      <c r="L75" s="28"/>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row>
    <row r="77" ht="12.75">
      <c r="E77" s="1" t="s">
        <v>56</v>
      </c>
    </row>
  </sheetData>
  <sheetProtection/>
  <mergeCells count="204">
    <mergeCell ref="AQ5:AV5"/>
    <mergeCell ref="AX5:AZ5"/>
    <mergeCell ref="AY47:BF47"/>
    <mergeCell ref="BA59:BF59"/>
    <mergeCell ref="A44:BL44"/>
    <mergeCell ref="A45:BL45"/>
    <mergeCell ref="A46:C46"/>
    <mergeCell ref="BA55:BF55"/>
    <mergeCell ref="AJ57:AT57"/>
    <mergeCell ref="BA57:BF57"/>
    <mergeCell ref="A58:B58"/>
    <mergeCell ref="A59:B59"/>
    <mergeCell ref="Z17:AM17"/>
    <mergeCell ref="AR17:BC17"/>
    <mergeCell ref="BD17:BG17"/>
    <mergeCell ref="A22:C22"/>
    <mergeCell ref="A55:B55"/>
    <mergeCell ref="AY42:BF42"/>
    <mergeCell ref="AE55:AI55"/>
    <mergeCell ref="AY40:BF40"/>
    <mergeCell ref="BG40:BL40"/>
    <mergeCell ref="BH17:BL17"/>
    <mergeCell ref="AN17:AQ17"/>
    <mergeCell ref="A8:BL8"/>
    <mergeCell ref="A9:BL9"/>
    <mergeCell ref="U17:Y17"/>
    <mergeCell ref="AY39:BF39"/>
    <mergeCell ref="A38:BL38"/>
    <mergeCell ref="A18:BL18"/>
    <mergeCell ref="A19:BL19"/>
    <mergeCell ref="A17:T17"/>
    <mergeCell ref="AO69:BG69"/>
    <mergeCell ref="BG58:BL58"/>
    <mergeCell ref="W74:AM74"/>
    <mergeCell ref="AJ59:AT59"/>
    <mergeCell ref="AJ58:AT58"/>
    <mergeCell ref="AE60:AI62"/>
    <mergeCell ref="AU60:AZ60"/>
    <mergeCell ref="A40:C40"/>
    <mergeCell ref="A41:C41"/>
    <mergeCell ref="A56:B56"/>
    <mergeCell ref="BA56:BF56"/>
    <mergeCell ref="AU56:AZ56"/>
    <mergeCell ref="AJ56:AT56"/>
    <mergeCell ref="AU55:AZ55"/>
    <mergeCell ref="AJ55:AT55"/>
    <mergeCell ref="C56:AD56"/>
    <mergeCell ref="AQ41:AX41"/>
    <mergeCell ref="AQ42:AX42"/>
    <mergeCell ref="D42:AP42"/>
    <mergeCell ref="A60:B60"/>
    <mergeCell ref="A61:B61"/>
    <mergeCell ref="D49:AP49"/>
    <mergeCell ref="AJ60:AT62"/>
    <mergeCell ref="C58:AD58"/>
    <mergeCell ref="AE56:AI56"/>
    <mergeCell ref="AE59:AI59"/>
    <mergeCell ref="AE58:AI58"/>
    <mergeCell ref="AU57:AZ57"/>
    <mergeCell ref="A62:B62"/>
    <mergeCell ref="A53:BL53"/>
    <mergeCell ref="BG56:BL56"/>
    <mergeCell ref="AU58:AZ58"/>
    <mergeCell ref="BA58:BF58"/>
    <mergeCell ref="AU59:AZ59"/>
    <mergeCell ref="C59:AD59"/>
    <mergeCell ref="C55:AD55"/>
    <mergeCell ref="D23:BL23"/>
    <mergeCell ref="C60:AD60"/>
    <mergeCell ref="AE57:AI57"/>
    <mergeCell ref="AJ66:AT66"/>
    <mergeCell ref="BA64:BF64"/>
    <mergeCell ref="C61:AD61"/>
    <mergeCell ref="AE65:AI65"/>
    <mergeCell ref="AU66:AZ66"/>
    <mergeCell ref="BA66:BF66"/>
    <mergeCell ref="AU65:AZ65"/>
    <mergeCell ref="BA63:BF63"/>
    <mergeCell ref="BG62:BL62"/>
    <mergeCell ref="BA62:BF62"/>
    <mergeCell ref="AJ63:AT63"/>
    <mergeCell ref="B16:G16"/>
    <mergeCell ref="H16:N16"/>
    <mergeCell ref="BA61:BF61"/>
    <mergeCell ref="A23:C23"/>
    <mergeCell ref="A25:C25"/>
    <mergeCell ref="D22:BL22"/>
    <mergeCell ref="BG16:BL16"/>
    <mergeCell ref="U15:BF15"/>
    <mergeCell ref="BG15:BL15"/>
    <mergeCell ref="J14:BF14"/>
    <mergeCell ref="B14:I14"/>
    <mergeCell ref="BG55:BL55"/>
    <mergeCell ref="O15:T15"/>
    <mergeCell ref="O16:T16"/>
    <mergeCell ref="A20:BL20"/>
    <mergeCell ref="U16:BF16"/>
    <mergeCell ref="AS1:BL1"/>
    <mergeCell ref="BG11:BL11"/>
    <mergeCell ref="BG12:BL12"/>
    <mergeCell ref="AO6:BF6"/>
    <mergeCell ref="BG13:BL13"/>
    <mergeCell ref="BG14:BL14"/>
    <mergeCell ref="AO3:BL3"/>
    <mergeCell ref="AO4:BL4"/>
    <mergeCell ref="AO7:BF7"/>
    <mergeCell ref="AO5:AP5"/>
    <mergeCell ref="B15:G15"/>
    <mergeCell ref="H15:N15"/>
    <mergeCell ref="B12:I12"/>
    <mergeCell ref="B11:I11"/>
    <mergeCell ref="B13:I13"/>
    <mergeCell ref="J12:BF12"/>
    <mergeCell ref="J11:BF11"/>
    <mergeCell ref="J13:BF13"/>
    <mergeCell ref="D25:BL25"/>
    <mergeCell ref="A24:C24"/>
    <mergeCell ref="D24:BL24"/>
    <mergeCell ref="A26:C26"/>
    <mergeCell ref="D26:BL26"/>
    <mergeCell ref="A33:C33"/>
    <mergeCell ref="D33:BL33"/>
    <mergeCell ref="A28:K28"/>
    <mergeCell ref="L28:BL28"/>
    <mergeCell ref="A30:BL30"/>
    <mergeCell ref="A35:C35"/>
    <mergeCell ref="D35:BL35"/>
    <mergeCell ref="BG42:BL42"/>
    <mergeCell ref="A32:C32"/>
    <mergeCell ref="D32:BL32"/>
    <mergeCell ref="A34:C34"/>
    <mergeCell ref="D34:BL34"/>
    <mergeCell ref="AQ39:AX39"/>
    <mergeCell ref="AY41:BF41"/>
    <mergeCell ref="BG41:BL41"/>
    <mergeCell ref="A37:BL37"/>
    <mergeCell ref="A39:C39"/>
    <mergeCell ref="BG39:BL39"/>
    <mergeCell ref="A47:C47"/>
    <mergeCell ref="D39:AP39"/>
    <mergeCell ref="D40:AP40"/>
    <mergeCell ref="D41:AP41"/>
    <mergeCell ref="AQ40:AX40"/>
    <mergeCell ref="A42:C42"/>
    <mergeCell ref="BG46:BL46"/>
    <mergeCell ref="BG48:BL48"/>
    <mergeCell ref="A48:C48"/>
    <mergeCell ref="A49:C49"/>
    <mergeCell ref="AQ46:AX46"/>
    <mergeCell ref="AQ49:AX49"/>
    <mergeCell ref="AQ47:AX47"/>
    <mergeCell ref="AY49:BF49"/>
    <mergeCell ref="BG49:BL49"/>
    <mergeCell ref="D46:AP46"/>
    <mergeCell ref="D47:AP47"/>
    <mergeCell ref="AY46:BF46"/>
    <mergeCell ref="BG47:BL47"/>
    <mergeCell ref="AQ48:AX48"/>
    <mergeCell ref="AY48:BF48"/>
    <mergeCell ref="A57:B57"/>
    <mergeCell ref="AQ50:AX50"/>
    <mergeCell ref="AY50:BF50"/>
    <mergeCell ref="BG50:BL50"/>
    <mergeCell ref="A50:AP50"/>
    <mergeCell ref="A52:BL52"/>
    <mergeCell ref="A63:B63"/>
    <mergeCell ref="BG57:BL57"/>
    <mergeCell ref="BG59:BL59"/>
    <mergeCell ref="AU62:AZ62"/>
    <mergeCell ref="A65:B65"/>
    <mergeCell ref="BG60:BL60"/>
    <mergeCell ref="C65:AD65"/>
    <mergeCell ref="AJ65:AT65"/>
    <mergeCell ref="BA60:BF60"/>
    <mergeCell ref="C57:AD57"/>
    <mergeCell ref="BG63:BL63"/>
    <mergeCell ref="AE63:AI63"/>
    <mergeCell ref="AU61:AZ61"/>
    <mergeCell ref="BG65:BL65"/>
    <mergeCell ref="AE66:AI66"/>
    <mergeCell ref="C66:AD66"/>
    <mergeCell ref="C63:AD63"/>
    <mergeCell ref="BG61:BL61"/>
    <mergeCell ref="C62:AD62"/>
    <mergeCell ref="AU63:AZ63"/>
    <mergeCell ref="BG66:BL66"/>
    <mergeCell ref="A64:B64"/>
    <mergeCell ref="C64:AD64"/>
    <mergeCell ref="AE64:AI64"/>
    <mergeCell ref="AJ64:AT64"/>
    <mergeCell ref="AU64:AZ64"/>
    <mergeCell ref="BG64:BL64"/>
    <mergeCell ref="A66:B66"/>
    <mergeCell ref="BA65:BF65"/>
    <mergeCell ref="I75:L75"/>
    <mergeCell ref="A68:V68"/>
    <mergeCell ref="W68:AM68"/>
    <mergeCell ref="AO68:BG68"/>
    <mergeCell ref="A70:F70"/>
    <mergeCell ref="A73:V73"/>
    <mergeCell ref="W73:AM73"/>
    <mergeCell ref="AO73:BG73"/>
    <mergeCell ref="AO74:BG74"/>
    <mergeCell ref="W69:AM69"/>
  </mergeCells>
  <printOptions horizontalCentered="1"/>
  <pageMargins left="0.31496062992125984" right="0.31496062992125984" top="0.3937007874015748" bottom="0.1968503937007874" header="0" footer="0"/>
  <pageSetup fitToHeight="4" horizontalDpi="600" verticalDpi="600" orientation="landscape" paperSize="9" scale="76" r:id="rId1"/>
  <rowBreaks count="1" manualBreakCount="1">
    <brk id="36"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Irina</cp:lastModifiedBy>
  <cp:lastPrinted>2020-12-23T09:32:01Z</cp:lastPrinted>
  <dcterms:created xsi:type="dcterms:W3CDTF">2016-08-15T09:54:21Z</dcterms:created>
  <dcterms:modified xsi:type="dcterms:W3CDTF">2020-12-29T11:02:25Z</dcterms:modified>
  <cp:category/>
  <cp:version/>
  <cp:contentType/>
  <cp:contentStatus/>
</cp:coreProperties>
</file>