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'КПК'!$A$1:$BL$84</definedName>
  </definedNames>
  <calcPr fullCalcOnLoad="1"/>
</workbook>
</file>

<file path=xl/sharedStrings.xml><?xml version="1.0" encoding="utf-8"?>
<sst xmlns="http://schemas.openxmlformats.org/spreadsheetml/2006/main" count="124" uniqueCount="97">
  <si>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</si>
  <si>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</si>
  <si>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</si>
  <si>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</si>
  <si>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</si>
  <si>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</si>
  <si>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</si>
  <si>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</si>
  <si>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</si>
  <si>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</si>
  <si>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</si>
  <si>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</si>
  <si>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</si>
  <si>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</si>
  <si>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</si>
  <si>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</si>
  <si>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</si>
  <si>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</si>
  <si>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</si>
  <si>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</si>
  <si>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</si>
  <si>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</si>
  <si>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</si>
  <si>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</si>
  <si>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</si>
  <si>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</si>
  <si>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</si>
  <si>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</si>
  <si>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</si>
  <si>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</si>
  <si>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</si>
  <si>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</si>
  <si>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Л.Г.Савченко</t>
  </si>
  <si>
    <t>грн.</t>
  </si>
  <si>
    <t>Начальник  фінансового відділу Сновської міської ради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</si>
  <si>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</si>
  <si>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</si>
  <si>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</si>
  <si>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</si>
  <si>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</si>
  <si>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</si>
  <si>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</si>
  <si>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</si>
  <si>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</si>
  <si>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</si>
  <si>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</si>
  <si>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</si>
  <si>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</si>
  <si>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</si>
  <si>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</si>
  <si>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</si>
  <si>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</si>
  <si>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</si>
  <si>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</si>
  <si>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</si>
  <si>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</si>
  <si>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</si>
  <si>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</si>
  <si>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</si>
  <si>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</si>
  <si>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</si>
  <si>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</si>
  <si>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0118110</t>
  </si>
  <si>
    <t>0320</t>
  </si>
  <si>
    <t>Захист населення і територій від наслідків надзвичайних ситуацій техногенного і природного характеру, ефективне функціонування територіальної підсистеми Єдиної державної системи цивільного захисту</t>
  </si>
  <si>
    <t>3абезпечення заходів  з запобігання та ліквідаці надзвичайних ситуацій та наслідків стихійного лиха</t>
  </si>
  <si>
    <t>Цільова соціальна програма  розвитку цивільного захисту Сновської міської ради на 2018-2022 роки</t>
  </si>
  <si>
    <t>od_vim</t>
  </si>
  <si>
    <t>dger</t>
  </si>
  <si>
    <t>обсяг видатків на придбання пального</t>
  </si>
  <si>
    <t>тис.грн.</t>
  </si>
  <si>
    <t>обсяг видатків на виготовлення наочних/навчальних засобів (пам'ятки, інструкції, плакати, посібники)</t>
  </si>
  <si>
    <t>обсяг інших видатків з запобігання та ліквідації надзвичайних ситуацій, в т.ч.:</t>
  </si>
  <si>
    <t>на придбання предметів, матеріалів, інвентарю</t>
  </si>
  <si>
    <t>на оплату послуг</t>
  </si>
  <si>
    <t>шт.</t>
  </si>
  <si>
    <t>середня вартість проведення одного заходу з попередження надзвичайних ситуацій та стихійного лиха</t>
  </si>
  <si>
    <t>розрахунковий показник</t>
  </si>
  <si>
    <t>середні витрати на придбання 1 літру паливо-мастильних матепріалів</t>
  </si>
  <si>
    <t>середні витрати на виготовлення 1 одиниці наочних/ навчальних засобів</t>
  </si>
  <si>
    <t>Виконання плану забезпечення захисту населення і територій  від надзвичайних  ситуацій та стихійного лиха</t>
  </si>
  <si>
    <t>0100000</t>
  </si>
  <si>
    <t>0110000</t>
  </si>
  <si>
    <t>Заходи із запобігання та ліквідації надзвичайних ситуацій та наслідків стихійного лиха</t>
  </si>
  <si>
    <t>Фінансовий відділ Сновської міської ради</t>
  </si>
  <si>
    <t>Дата погодження</t>
  </si>
  <si>
    <t xml:space="preserve">Розпорядження  міського голови 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</si>
  <si>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</si>
  <si>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r>
      <t>Конституція України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Бюджетний кодекс України, Закон України  "Про Державний бюджет України на 2021 рік", ЗУ "Про місцеве самоврядування", Кодекс цивільного захисту України, Указ Президента України від 09.01.2001 №80 «Про заходи щодо підвищення рівня захисту населення і територій від надзвичайних ситуацій техногенного та природного характеру», Постанова Кабінету Міністрів України від 09.01.2014 2014 року №11 «Про затвердження Положення про єдину державну систему цивільного захисту», Постанова Кабінету Міністрів України від 30.09.2015 року №775 «Про затвердження Порядку створення та використання матеріальних резервів для запобігання і ліквідації наслідків надзвичайних ситуацій»,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 </t>
    </r>
  </si>
  <si>
    <t>кошторис, план використання коштів</t>
  </si>
  <si>
    <t>кількість проведених заходів з попередження надзвичайних ситуацій (подій) та ліквідації наслідків надзвичайних ситуацій та стихійного лиха</t>
  </si>
  <si>
    <t>розрахунок</t>
  </si>
  <si>
    <t>акт виконаних робіт/наданих послуг</t>
  </si>
  <si>
    <t>Захист населення і територій Сновської міської територіальної громади  від наслідків надзвичайних ситуацій техногенного і природного характеру, ефективне функціонування територіальної підсистеми Єдиної державної системи цивільного захисту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</si>
  <si>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</si>
  <si>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 xml:space="preserve">від  </t>
  </si>
  <si>
    <t>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</si>
</sst>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4"/>
  <sheetViews>
    <sheetView tabSelected="1" view="pageBreakPreview" zoomScale="69" zoomScaleSheetLayoutView="69" zoomScalePageLayoutView="0" workbookViewId="0" topLeftCell="A1">
      <selection activeCell="I82" sqref="I82:O82"/>
    </sheetView>
  </sheetViews>
  <sheetFormatPr defaultColWidth="9.00390625" defaultRowHeight="12.75"/>
  <cols>
    <col min="1" max="40" width="2.875" style="1" customWidth="1"/>
    <col min="41" max="41" width="4.25390625" style="1" customWidth="1"/>
    <col min="42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2.25" customHeight="1">
      <c r="AS1" s="86" t="s">
        <v>94</v>
      </c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15" customHeight="1">
      <c r="AO4" s="81" t="s">
        <v>86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58" ht="15.75" customHeight="1">
      <c r="AO5" s="146" t="s">
        <v>95</v>
      </c>
      <c r="AP5" s="146"/>
      <c r="AQ5" s="147">
        <v>44218</v>
      </c>
      <c r="AR5" s="146"/>
      <c r="AS5" s="146"/>
      <c r="AT5" s="146"/>
      <c r="AU5" s="146"/>
      <c r="AV5" s="146"/>
      <c r="AW5" s="145" t="s">
        <v>96</v>
      </c>
      <c r="AX5" s="146">
        <v>8</v>
      </c>
      <c r="AY5" s="146"/>
      <c r="AZ5" s="145"/>
      <c r="BA5" s="145"/>
      <c r="BB5" s="145"/>
      <c r="BC5" s="145"/>
      <c r="BD5" s="145"/>
      <c r="BE5" s="145"/>
      <c r="BF5" s="145"/>
    </row>
    <row r="6" spans="41:58" ht="13.5" customHeight="1">
      <c r="AO6" s="87" t="s">
        <v>21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41:58" ht="4.5" customHeight="1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64" ht="15.75" customHeight="1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15.75" customHeight="1">
      <c r="A9" s="63" t="s">
        <v>87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69" t="s">
        <v>81</v>
      </c>
      <c r="C11" s="69"/>
      <c r="D11" s="69"/>
      <c r="E11" s="69"/>
      <c r="F11" s="69"/>
      <c r="G11" s="69"/>
      <c r="H11" s="69"/>
      <c r="I11" s="69"/>
      <c r="J11" s="88" t="s">
        <v>27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66" t="s">
        <v>43</v>
      </c>
      <c r="BH11" s="66"/>
      <c r="BI11" s="66"/>
      <c r="BJ11" s="66"/>
      <c r="BK11" s="66"/>
      <c r="BL11" s="66"/>
    </row>
    <row r="12" spans="1:64" s="19" customFormat="1" ht="21.75" customHeight="1">
      <c r="A12" s="20"/>
      <c r="B12" s="39" t="s">
        <v>44</v>
      </c>
      <c r="C12" s="39"/>
      <c r="D12" s="39"/>
      <c r="E12" s="39"/>
      <c r="F12" s="39"/>
      <c r="G12" s="39"/>
      <c r="H12" s="39"/>
      <c r="I12" s="39"/>
      <c r="J12" s="39"/>
      <c r="K12" s="39"/>
      <c r="L12" s="38" t="s">
        <v>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67" t="s">
        <v>45</v>
      </c>
      <c r="BH12" s="67"/>
      <c r="BI12" s="67"/>
      <c r="BJ12" s="67"/>
      <c r="BK12" s="67"/>
      <c r="BL12" s="67"/>
    </row>
    <row r="13" spans="1:64" ht="23.25" customHeight="1">
      <c r="A13" s="17" t="s">
        <v>13</v>
      </c>
      <c r="B13" s="69" t="s">
        <v>82</v>
      </c>
      <c r="C13" s="69"/>
      <c r="D13" s="69"/>
      <c r="E13" s="69"/>
      <c r="F13" s="69"/>
      <c r="G13" s="69"/>
      <c r="H13" s="69"/>
      <c r="I13" s="69"/>
      <c r="J13" s="88" t="s">
        <v>27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66" t="s">
        <v>43</v>
      </c>
      <c r="BH13" s="66"/>
      <c r="BI13" s="66"/>
      <c r="BJ13" s="66"/>
      <c r="BK13" s="66"/>
      <c r="BL13" s="66"/>
    </row>
    <row r="14" spans="1:64" s="19" customFormat="1" ht="22.5" customHeight="1">
      <c r="A14" s="20"/>
      <c r="B14" s="39" t="s">
        <v>47</v>
      </c>
      <c r="C14" s="39"/>
      <c r="D14" s="39"/>
      <c r="E14" s="39"/>
      <c r="F14" s="39"/>
      <c r="G14" s="39"/>
      <c r="H14" s="39"/>
      <c r="I14" s="39"/>
      <c r="J14" s="39"/>
      <c r="K14" s="39"/>
      <c r="L14" s="38" t="s">
        <v>46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67" t="s">
        <v>45</v>
      </c>
      <c r="BH14" s="67"/>
      <c r="BI14" s="67"/>
      <c r="BJ14" s="67"/>
      <c r="BK14" s="67"/>
      <c r="BL14" s="67"/>
    </row>
    <row r="15" spans="1:64" ht="24" customHeight="1">
      <c r="A15" s="17">
        <v>3</v>
      </c>
      <c r="B15" s="69" t="s">
        <v>62</v>
      </c>
      <c r="C15" s="69"/>
      <c r="D15" s="69"/>
      <c r="E15" s="69"/>
      <c r="F15" s="69"/>
      <c r="G15" s="69"/>
      <c r="H15" s="65">
        <v>8110</v>
      </c>
      <c r="I15" s="65"/>
      <c r="J15" s="65"/>
      <c r="K15" s="65"/>
      <c r="L15" s="65"/>
      <c r="M15" s="65"/>
      <c r="N15" s="65"/>
      <c r="O15" s="46" t="s">
        <v>63</v>
      </c>
      <c r="P15" s="46"/>
      <c r="Q15" s="46"/>
      <c r="R15" s="46"/>
      <c r="S15" s="46"/>
      <c r="T15" s="46"/>
      <c r="U15" s="65" t="s">
        <v>83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 t="s">
        <v>48</v>
      </c>
      <c r="BH15" s="66"/>
      <c r="BI15" s="66"/>
      <c r="BJ15" s="66"/>
      <c r="BK15" s="66"/>
      <c r="BL15" s="66"/>
    </row>
    <row r="16" spans="1:79" s="19" customFormat="1" ht="45.75" customHeight="1">
      <c r="A16" s="18"/>
      <c r="B16" s="56" t="s">
        <v>49</v>
      </c>
      <c r="C16" s="56"/>
      <c r="D16" s="56"/>
      <c r="E16" s="56"/>
      <c r="F16" s="56"/>
      <c r="G16" s="56"/>
      <c r="H16" s="68" t="s">
        <v>50</v>
      </c>
      <c r="I16" s="68"/>
      <c r="J16" s="68"/>
      <c r="K16" s="68"/>
      <c r="L16" s="68"/>
      <c r="M16" s="68"/>
      <c r="N16" s="68"/>
      <c r="O16" s="68" t="s">
        <v>51</v>
      </c>
      <c r="P16" s="68"/>
      <c r="Q16" s="68"/>
      <c r="R16" s="68"/>
      <c r="S16" s="68"/>
      <c r="T16" s="68"/>
      <c r="U16" s="92" t="s">
        <v>2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56" t="s">
        <v>52</v>
      </c>
      <c r="BH16" s="56"/>
      <c r="BI16" s="56"/>
      <c r="BJ16" s="56"/>
      <c r="BK16" s="56"/>
      <c r="BL16" s="56"/>
      <c r="CA16" s="19" t="s">
        <v>17</v>
      </c>
    </row>
    <row r="17" spans="1:79" ht="26.25" customHeight="1">
      <c r="A17" s="58" t="s">
        <v>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4">
        <f>AN17+BD17</f>
        <v>15000</v>
      </c>
      <c r="V17" s="64"/>
      <c r="W17" s="64"/>
      <c r="X17" s="64"/>
      <c r="Y17" s="64"/>
      <c r="Z17" s="57" t="s">
        <v>4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2">
        <f>AQ43</f>
        <v>15000</v>
      </c>
      <c r="AO17" s="52"/>
      <c r="AP17" s="52"/>
      <c r="AQ17" s="52"/>
      <c r="AR17" s="54" t="s">
        <v>5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2">
        <f>AY43</f>
        <v>0</v>
      </c>
      <c r="BE17" s="52"/>
      <c r="BF17" s="52"/>
      <c r="BG17" s="52"/>
      <c r="BH17" s="54" t="s">
        <v>6</v>
      </c>
      <c r="BI17" s="54"/>
      <c r="BJ17" s="54"/>
      <c r="BK17" s="54"/>
      <c r="BL17" s="54"/>
      <c r="CA17" s="1" t="s">
        <v>18</v>
      </c>
    </row>
    <row r="18" spans="1:64" ht="15.75" customHeight="1">
      <c r="A18" s="81" t="s">
        <v>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72" ht="130.5" customHeight="1">
      <c r="A19" s="84" t="s">
        <v>88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R19" s="10"/>
      <c r="BT19" s="11"/>
    </row>
    <row r="20" spans="1:72" ht="8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R20" s="10"/>
      <c r="BT20" s="11"/>
    </row>
    <row r="21" spans="1:73" ht="15.75" customHeight="1">
      <c r="A21" s="54" t="s">
        <v>53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S21" s="10"/>
      <c r="BU21" s="11"/>
    </row>
    <row r="22" spans="71:73" ht="4.5" customHeight="1">
      <c r="BS22" s="10"/>
      <c r="BU22" s="11"/>
    </row>
    <row r="23" spans="1:73" ht="17.25" customHeight="1">
      <c r="A23" s="55" t="s">
        <v>8</v>
      </c>
      <c r="B23" s="55"/>
      <c r="C23" s="55"/>
      <c r="D23" s="55" t="s">
        <v>54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S23" s="10"/>
      <c r="BU23" s="11"/>
    </row>
    <row r="24" spans="1:73" ht="15.75" customHeight="1">
      <c r="A24" s="47">
        <v>1</v>
      </c>
      <c r="B24" s="47"/>
      <c r="C24" s="47"/>
      <c r="D24" s="55">
        <v>2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S24" s="10"/>
      <c r="BU24" s="11"/>
    </row>
    <row r="25" spans="1:72" ht="36" customHeight="1">
      <c r="A25" s="48">
        <v>1</v>
      </c>
      <c r="B25" s="48"/>
      <c r="C25" s="48"/>
      <c r="D25" s="89" t="s">
        <v>64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R25" s="10"/>
      <c r="BT25" s="11"/>
    </row>
    <row r="26" spans="1:72" ht="16.5" customHeight="1" hidden="1">
      <c r="A26" s="48">
        <v>2</v>
      </c>
      <c r="B26" s="48"/>
      <c r="C26" s="48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R26" s="10"/>
      <c r="BT26" s="11"/>
    </row>
    <row r="27" spans="1:72" ht="17.25" customHeight="1" hidden="1">
      <c r="A27" s="48">
        <v>3</v>
      </c>
      <c r="B27" s="48"/>
      <c r="C27" s="48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R27" s="10"/>
      <c r="BT27" s="11"/>
    </row>
    <row r="28" spans="1:72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R28" s="10"/>
      <c r="BT28" s="11"/>
    </row>
    <row r="29" spans="1:72" ht="33" customHeight="1">
      <c r="A29" s="54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3" t="s">
        <v>93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R29" s="10"/>
      <c r="BT29" s="11"/>
    </row>
    <row r="30" spans="1:7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R30" s="10"/>
      <c r="BT30" s="11"/>
    </row>
    <row r="31" spans="1:73" ht="15.75" customHeight="1">
      <c r="A31" s="54" t="s">
        <v>56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S31" s="10"/>
      <c r="BU31" s="11"/>
    </row>
    <row r="32" spans="71:73" ht="0.75" customHeight="1">
      <c r="BS32" s="10"/>
      <c r="BU32" s="11"/>
    </row>
    <row r="33" spans="1:73" ht="17.25" customHeight="1">
      <c r="A33" s="55" t="s">
        <v>8</v>
      </c>
      <c r="B33" s="55"/>
      <c r="C33" s="55"/>
      <c r="D33" s="55" t="s">
        <v>39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S33" s="10"/>
      <c r="BU33" s="11"/>
    </row>
    <row r="34" spans="1:73" ht="15.75" customHeight="1">
      <c r="A34" s="47">
        <v>1</v>
      </c>
      <c r="B34" s="47"/>
      <c r="C34" s="47"/>
      <c r="D34" s="55">
        <v>2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S34" s="10"/>
      <c r="BU34" s="11"/>
    </row>
    <row r="35" spans="1:72" ht="15.75" customHeight="1">
      <c r="A35" s="48">
        <v>1</v>
      </c>
      <c r="B35" s="48"/>
      <c r="C35" s="48"/>
      <c r="D35" s="89" t="s">
        <v>65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BR35" s="10"/>
      <c r="BT35" s="11"/>
    </row>
    <row r="36" spans="1:72" ht="0.75" customHeight="1" hidden="1">
      <c r="A36" s="48">
        <v>2</v>
      </c>
      <c r="B36" s="48"/>
      <c r="C36" s="48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R36" s="10"/>
      <c r="BT36" s="11"/>
    </row>
    <row r="37" spans="1:72" ht="16.5" hidden="1">
      <c r="A37" s="48">
        <v>3</v>
      </c>
      <c r="B37" s="48"/>
      <c r="C37" s="48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R37" s="10"/>
      <c r="BT37" s="11"/>
    </row>
    <row r="38" spans="1:72" ht="16.5">
      <c r="A38" s="2"/>
      <c r="B38" s="2"/>
      <c r="C38" s="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R38" s="10"/>
      <c r="BT38" s="11"/>
    </row>
    <row r="39" spans="1:64" ht="15.75" customHeight="1">
      <c r="A39" s="81" t="s">
        <v>57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4" t="s">
        <v>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</row>
    <row r="41" spans="1:64" ht="15.75" customHeight="1">
      <c r="A41" s="47" t="s">
        <v>8</v>
      </c>
      <c r="B41" s="47"/>
      <c r="C41" s="47"/>
      <c r="D41" s="47" t="s">
        <v>40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74" t="s">
        <v>10</v>
      </c>
      <c r="AR41" s="75"/>
      <c r="AS41" s="75"/>
      <c r="AT41" s="75"/>
      <c r="AU41" s="75"/>
      <c r="AV41" s="75"/>
      <c r="AW41" s="75"/>
      <c r="AX41" s="76"/>
      <c r="AY41" s="47" t="s">
        <v>9</v>
      </c>
      <c r="AZ41" s="47"/>
      <c r="BA41" s="47"/>
      <c r="BB41" s="47"/>
      <c r="BC41" s="47"/>
      <c r="BD41" s="47"/>
      <c r="BE41" s="47"/>
      <c r="BF41" s="47"/>
      <c r="BG41" s="71" t="s">
        <v>38</v>
      </c>
      <c r="BH41" s="72"/>
      <c r="BI41" s="72"/>
      <c r="BJ41" s="72"/>
      <c r="BK41" s="72"/>
      <c r="BL41" s="72"/>
    </row>
    <row r="42" spans="1:82" ht="12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77">
        <v>3</v>
      </c>
      <c r="AR42" s="78"/>
      <c r="AS42" s="78"/>
      <c r="AT42" s="78"/>
      <c r="AU42" s="78"/>
      <c r="AV42" s="78"/>
      <c r="AW42" s="78"/>
      <c r="AX42" s="79"/>
      <c r="AY42" s="48">
        <v>4</v>
      </c>
      <c r="AZ42" s="48"/>
      <c r="BA42" s="48"/>
      <c r="BB42" s="48"/>
      <c r="BC42" s="48"/>
      <c r="BD42" s="48"/>
      <c r="BE42" s="48"/>
      <c r="BF42" s="48"/>
      <c r="BG42" s="77">
        <v>6</v>
      </c>
      <c r="BH42" s="78"/>
      <c r="BI42" s="78"/>
      <c r="BJ42" s="78"/>
      <c r="BK42" s="78"/>
      <c r="BL42" s="78"/>
      <c r="BO42" s="1" t="s">
        <v>35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67" ht="19.5" customHeight="1">
      <c r="A43" s="48">
        <v>1</v>
      </c>
      <c r="B43" s="48"/>
      <c r="C43" s="48"/>
      <c r="D43" s="49" t="s">
        <v>65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93">
        <f>AU63</f>
        <v>15000</v>
      </c>
      <c r="AR43" s="41"/>
      <c r="AS43" s="41"/>
      <c r="AT43" s="41"/>
      <c r="AU43" s="41"/>
      <c r="AV43" s="41"/>
      <c r="AW43" s="41"/>
      <c r="AX43" s="42"/>
      <c r="AY43" s="59">
        <v>0</v>
      </c>
      <c r="AZ43" s="59"/>
      <c r="BA43" s="59"/>
      <c r="BB43" s="59"/>
      <c r="BC43" s="59"/>
      <c r="BD43" s="59"/>
      <c r="BE43" s="59"/>
      <c r="BF43" s="59"/>
      <c r="BG43" s="60">
        <f>AQ43+AY43</f>
        <v>15000</v>
      </c>
      <c r="BH43" s="61"/>
      <c r="BI43" s="61"/>
      <c r="BJ43" s="61"/>
      <c r="BK43" s="61"/>
      <c r="BL43" s="61"/>
      <c r="BO43" s="1" t="s">
        <v>36</v>
      </c>
    </row>
    <row r="44" spans="1:67" ht="12.75" customHeight="1">
      <c r="A44" s="40"/>
      <c r="B44" s="40"/>
      <c r="C44" s="40"/>
      <c r="D44" s="44" t="s">
        <v>61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3">
        <f>SUM(AQ43)</f>
        <v>15000</v>
      </c>
      <c r="AR44" s="43"/>
      <c r="AS44" s="43"/>
      <c r="AT44" s="43"/>
      <c r="AU44" s="43"/>
      <c r="AV44" s="43"/>
      <c r="AW44" s="43"/>
      <c r="AX44" s="43"/>
      <c r="AY44" s="41">
        <f>SUM(AY43)</f>
        <v>0</v>
      </c>
      <c r="AZ44" s="41"/>
      <c r="BA44" s="41"/>
      <c r="BB44" s="41"/>
      <c r="BC44" s="41"/>
      <c r="BD44" s="41"/>
      <c r="BE44" s="41"/>
      <c r="BF44" s="42"/>
      <c r="BG44" s="93">
        <f>SUM(BG43)</f>
        <v>15000</v>
      </c>
      <c r="BH44" s="41"/>
      <c r="BI44" s="41"/>
      <c r="BJ44" s="41"/>
      <c r="BK44" s="41"/>
      <c r="BL44" s="41"/>
      <c r="BO44" s="1" t="s">
        <v>37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98" t="s">
        <v>58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15" customHeight="1">
      <c r="A47" s="94" t="s">
        <v>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64" ht="15.75" customHeight="1">
      <c r="A48" s="47" t="s">
        <v>8</v>
      </c>
      <c r="B48" s="47"/>
      <c r="C48" s="47"/>
      <c r="D48" s="74" t="s">
        <v>41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74" t="s">
        <v>10</v>
      </c>
      <c r="AR48" s="75"/>
      <c r="AS48" s="75"/>
      <c r="AT48" s="75"/>
      <c r="AU48" s="75"/>
      <c r="AV48" s="75"/>
      <c r="AW48" s="75"/>
      <c r="AX48" s="76"/>
      <c r="AY48" s="47" t="s">
        <v>9</v>
      </c>
      <c r="AZ48" s="47"/>
      <c r="BA48" s="47"/>
      <c r="BB48" s="47"/>
      <c r="BC48" s="47"/>
      <c r="BD48" s="47"/>
      <c r="BE48" s="47"/>
      <c r="BF48" s="47"/>
      <c r="BG48" s="71" t="s">
        <v>38</v>
      </c>
      <c r="BH48" s="72"/>
      <c r="BI48" s="72"/>
      <c r="BJ48" s="72"/>
      <c r="BK48" s="72"/>
      <c r="BL48" s="72"/>
    </row>
    <row r="49" spans="1:78" ht="15.75" customHeight="1">
      <c r="A49" s="48">
        <v>1</v>
      </c>
      <c r="B49" s="48"/>
      <c r="C49" s="48"/>
      <c r="D49" s="74"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6"/>
      <c r="AQ49" s="77">
        <v>3</v>
      </c>
      <c r="AR49" s="78"/>
      <c r="AS49" s="78"/>
      <c r="AT49" s="78"/>
      <c r="AU49" s="78"/>
      <c r="AV49" s="78"/>
      <c r="AW49" s="78"/>
      <c r="AX49" s="79"/>
      <c r="AY49" s="48">
        <v>4</v>
      </c>
      <c r="AZ49" s="48"/>
      <c r="BA49" s="48"/>
      <c r="BB49" s="48"/>
      <c r="BC49" s="48"/>
      <c r="BD49" s="48"/>
      <c r="BE49" s="48"/>
      <c r="BF49" s="48"/>
      <c r="BG49" s="77">
        <v>6</v>
      </c>
      <c r="BH49" s="78"/>
      <c r="BI49" s="78"/>
      <c r="BJ49" s="78"/>
      <c r="BK49" s="78"/>
      <c r="BL49" s="78"/>
      <c r="BZ49" s="1" t="s">
        <v>20</v>
      </c>
    </row>
    <row r="50" spans="1:95" ht="12.75" customHeight="1" hidden="1">
      <c r="A50" s="48">
        <v>1</v>
      </c>
      <c r="B50" s="48"/>
      <c r="C50" s="4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95">
        <v>500000</v>
      </c>
      <c r="AR50" s="96"/>
      <c r="AS50" s="96"/>
      <c r="AT50" s="96"/>
      <c r="AU50" s="96"/>
      <c r="AV50" s="96"/>
      <c r="AW50" s="96"/>
      <c r="AX50" s="97"/>
      <c r="AY50" s="101">
        <v>0</v>
      </c>
      <c r="AZ50" s="101"/>
      <c r="BA50" s="101"/>
      <c r="BB50" s="101"/>
      <c r="BC50" s="101"/>
      <c r="BD50" s="101"/>
      <c r="BE50" s="101"/>
      <c r="BF50" s="101"/>
      <c r="BG50" s="99">
        <f>AQ50+AY50</f>
        <v>500000</v>
      </c>
      <c r="BH50" s="100"/>
      <c r="BI50" s="100"/>
      <c r="BJ50" s="100"/>
      <c r="BK50" s="100"/>
      <c r="BL50" s="100"/>
      <c r="CQ50" s="1" t="s">
        <v>19</v>
      </c>
    </row>
    <row r="51" spans="1:89" s="3" customFormat="1" ht="18" customHeight="1">
      <c r="A51" s="40">
        <v>1</v>
      </c>
      <c r="B51" s="40"/>
      <c r="C51" s="40"/>
      <c r="D51" s="102" t="s">
        <v>66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43">
        <v>15000</v>
      </c>
      <c r="AR51" s="43"/>
      <c r="AS51" s="43"/>
      <c r="AT51" s="43"/>
      <c r="AU51" s="43"/>
      <c r="AV51" s="43"/>
      <c r="AW51" s="43"/>
      <c r="AX51" s="43"/>
      <c r="AY51" s="41">
        <f>SUM(AY50)</f>
        <v>0</v>
      </c>
      <c r="AZ51" s="41"/>
      <c r="BA51" s="41"/>
      <c r="BB51" s="41"/>
      <c r="BC51" s="41"/>
      <c r="BD51" s="41"/>
      <c r="BE51" s="41"/>
      <c r="BF51" s="42"/>
      <c r="BG51" s="93">
        <f>AQ51+AY51</f>
        <v>15000</v>
      </c>
      <c r="BH51" s="41"/>
      <c r="BI51" s="41"/>
      <c r="BJ51" s="41"/>
      <c r="BK51" s="41"/>
      <c r="BL51" s="4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105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43">
        <f>SUM(AQ51)</f>
        <v>15000</v>
      </c>
      <c r="AR52" s="43"/>
      <c r="AS52" s="43"/>
      <c r="AT52" s="43"/>
      <c r="AU52" s="43"/>
      <c r="AV52" s="43"/>
      <c r="AW52" s="43"/>
      <c r="AX52" s="43"/>
      <c r="AY52" s="41">
        <f>SUM(AY51)</f>
        <v>0</v>
      </c>
      <c r="AZ52" s="41"/>
      <c r="BA52" s="41"/>
      <c r="BB52" s="41"/>
      <c r="BC52" s="41"/>
      <c r="BD52" s="41"/>
      <c r="BE52" s="41"/>
      <c r="BF52" s="42"/>
      <c r="BG52" s="93">
        <f>SUM(BG51)</f>
        <v>15000</v>
      </c>
      <c r="BH52" s="41"/>
      <c r="BI52" s="41"/>
      <c r="BJ52" s="41"/>
      <c r="BK52" s="41"/>
      <c r="BL52" s="4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54" t="s">
        <v>59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64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ht="9.75" customHeight="1"/>
    <row r="57" spans="1:64" ht="20.25" customHeight="1">
      <c r="A57" s="77" t="s">
        <v>8</v>
      </c>
      <c r="B57" s="78"/>
      <c r="C57" s="48" t="s">
        <v>42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 t="s">
        <v>12</v>
      </c>
      <c r="AI57" s="48"/>
      <c r="AJ57" s="48"/>
      <c r="AK57" s="48"/>
      <c r="AL57" s="48"/>
      <c r="AM57" s="77" t="s">
        <v>11</v>
      </c>
      <c r="AN57" s="78"/>
      <c r="AO57" s="78"/>
      <c r="AP57" s="78"/>
      <c r="AQ57" s="78"/>
      <c r="AR57" s="78"/>
      <c r="AS57" s="78"/>
      <c r="AT57" s="79"/>
      <c r="AU57" s="48" t="s">
        <v>10</v>
      </c>
      <c r="AV57" s="48"/>
      <c r="AW57" s="48"/>
      <c r="AX57" s="48"/>
      <c r="AY57" s="48"/>
      <c r="AZ57" s="48"/>
      <c r="BA57" s="48" t="s">
        <v>9</v>
      </c>
      <c r="BB57" s="48"/>
      <c r="BC57" s="48"/>
      <c r="BD57" s="48"/>
      <c r="BE57" s="48"/>
      <c r="BF57" s="48"/>
      <c r="BG57" s="78" t="s">
        <v>38</v>
      </c>
      <c r="BH57" s="78"/>
      <c r="BI57" s="78"/>
      <c r="BJ57" s="78"/>
      <c r="BK57" s="78"/>
      <c r="BL57" s="78"/>
    </row>
    <row r="58" spans="1:64" ht="15.75" customHeight="1">
      <c r="A58" s="74">
        <v>1</v>
      </c>
      <c r="B58" s="75"/>
      <c r="C58" s="47">
        <v>2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>
        <v>3</v>
      </c>
      <c r="AI58" s="47"/>
      <c r="AJ58" s="47"/>
      <c r="AK58" s="47"/>
      <c r="AL58" s="47"/>
      <c r="AM58" s="47">
        <v>4</v>
      </c>
      <c r="AN58" s="47"/>
      <c r="AO58" s="47"/>
      <c r="AP58" s="47"/>
      <c r="AQ58" s="47"/>
      <c r="AR58" s="47"/>
      <c r="AS58" s="47"/>
      <c r="AT58" s="47"/>
      <c r="AU58" s="47">
        <v>5</v>
      </c>
      <c r="AV58" s="47"/>
      <c r="AW58" s="47"/>
      <c r="AX58" s="47"/>
      <c r="AY58" s="47"/>
      <c r="AZ58" s="47"/>
      <c r="BA58" s="47">
        <v>6</v>
      </c>
      <c r="BB58" s="47"/>
      <c r="BC58" s="47"/>
      <c r="BD58" s="47"/>
      <c r="BE58" s="47"/>
      <c r="BF58" s="47"/>
      <c r="BG58" s="75">
        <v>7</v>
      </c>
      <c r="BH58" s="75"/>
      <c r="BI58" s="75"/>
      <c r="BJ58" s="75"/>
      <c r="BK58" s="75"/>
      <c r="BL58" s="75"/>
    </row>
    <row r="59" spans="1:82" ht="17.25" customHeight="1" hidden="1">
      <c r="A59" s="28"/>
      <c r="B59" s="29"/>
      <c r="C59" s="30"/>
      <c r="D59" s="30"/>
      <c r="E59" s="30"/>
      <c r="F59" s="107" t="s">
        <v>16</v>
      </c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0"/>
      <c r="AD59" s="30"/>
      <c r="AE59" s="32"/>
      <c r="AF59" s="30"/>
      <c r="AG59" s="32"/>
      <c r="AH59" s="48" t="s">
        <v>67</v>
      </c>
      <c r="AI59" s="48"/>
      <c r="AJ59" s="48"/>
      <c r="AK59" s="48"/>
      <c r="AL59" s="48"/>
      <c r="AM59" s="8" t="s">
        <v>68</v>
      </c>
      <c r="AN59" s="8"/>
      <c r="AO59" s="8"/>
      <c r="AP59" s="8"/>
      <c r="AQ59" s="8"/>
      <c r="AR59" s="8"/>
      <c r="AS59" s="8"/>
      <c r="AT59" s="8"/>
      <c r="AU59" s="47">
        <v>7</v>
      </c>
      <c r="AV59" s="47"/>
      <c r="AW59" s="47"/>
      <c r="AX59" s="47"/>
      <c r="AY59" s="47"/>
      <c r="AZ59" s="47"/>
      <c r="BA59" s="47">
        <v>7</v>
      </c>
      <c r="BB59" s="47"/>
      <c r="BC59" s="47"/>
      <c r="BD59" s="47"/>
      <c r="BE59" s="47"/>
      <c r="BF59" s="47"/>
      <c r="BG59" s="75">
        <v>7</v>
      </c>
      <c r="BH59" s="75"/>
      <c r="BI59" s="75"/>
      <c r="BJ59" s="75"/>
      <c r="BK59" s="75"/>
      <c r="BL59" s="75"/>
      <c r="CD59" s="1" t="s">
        <v>20</v>
      </c>
    </row>
    <row r="60" spans="1:64" ht="15" customHeight="1">
      <c r="A60" s="137">
        <v>1</v>
      </c>
      <c r="B60" s="137"/>
      <c r="C60" s="108" t="s">
        <v>23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48"/>
      <c r="AI60" s="48"/>
      <c r="AJ60" s="48"/>
      <c r="AK60" s="48"/>
      <c r="AL60" s="48"/>
      <c r="AM60" s="109"/>
      <c r="AN60" s="109"/>
      <c r="AO60" s="109"/>
      <c r="AP60" s="109"/>
      <c r="AQ60" s="109"/>
      <c r="AR60" s="109"/>
      <c r="AS60" s="109"/>
      <c r="AT60" s="109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1"/>
      <c r="BH60" s="111"/>
      <c r="BI60" s="111"/>
      <c r="BJ60" s="111"/>
      <c r="BK60" s="111"/>
      <c r="BL60" s="111"/>
    </row>
    <row r="61" spans="1:64" ht="15" customHeight="1" hidden="1">
      <c r="A61" s="137"/>
      <c r="B61" s="137"/>
      <c r="C61" s="112" t="s">
        <v>69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6"/>
      <c r="AD61" s="6"/>
      <c r="AE61" s="6"/>
      <c r="AF61" s="6"/>
      <c r="AG61" s="6"/>
      <c r="AH61" s="48" t="s">
        <v>70</v>
      </c>
      <c r="AI61" s="48"/>
      <c r="AJ61" s="48"/>
      <c r="AK61" s="48"/>
      <c r="AL61" s="48"/>
      <c r="AM61" s="109"/>
      <c r="AN61" s="109"/>
      <c r="AO61" s="109"/>
      <c r="AP61" s="109"/>
      <c r="AQ61" s="109"/>
      <c r="AR61" s="109"/>
      <c r="AS61" s="109"/>
      <c r="AT61" s="109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1"/>
      <c r="BH61" s="111"/>
      <c r="BI61" s="111"/>
      <c r="BJ61" s="111"/>
      <c r="BK61" s="111"/>
      <c r="BL61" s="111"/>
    </row>
    <row r="62" spans="1:64" ht="27" customHeight="1" hidden="1">
      <c r="A62" s="138"/>
      <c r="B62" s="138"/>
      <c r="C62" s="112" t="s">
        <v>71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6"/>
      <c r="AD62" s="6"/>
      <c r="AE62" s="6"/>
      <c r="AF62" s="6"/>
      <c r="AG62" s="6"/>
      <c r="AH62" s="48" t="s">
        <v>70</v>
      </c>
      <c r="AI62" s="48"/>
      <c r="AJ62" s="48"/>
      <c r="AK62" s="48"/>
      <c r="AL62" s="48"/>
      <c r="AM62" s="109"/>
      <c r="AN62" s="109"/>
      <c r="AO62" s="109"/>
      <c r="AP62" s="109"/>
      <c r="AQ62" s="109"/>
      <c r="AR62" s="109"/>
      <c r="AS62" s="109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1"/>
      <c r="BH62" s="111"/>
      <c r="BI62" s="111"/>
      <c r="BJ62" s="111"/>
      <c r="BK62" s="111"/>
      <c r="BL62" s="111"/>
    </row>
    <row r="63" spans="1:64" ht="17.25" customHeight="1">
      <c r="A63" s="139">
        <v>1</v>
      </c>
      <c r="B63" s="140"/>
      <c r="C63" s="113" t="s">
        <v>72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4" t="s">
        <v>33</v>
      </c>
      <c r="AI63" s="115"/>
      <c r="AJ63" s="115"/>
      <c r="AK63" s="115"/>
      <c r="AL63" s="116"/>
      <c r="AM63" s="122" t="s">
        <v>89</v>
      </c>
      <c r="AN63" s="123"/>
      <c r="AO63" s="123"/>
      <c r="AP63" s="123"/>
      <c r="AQ63" s="123"/>
      <c r="AR63" s="123"/>
      <c r="AS63" s="123"/>
      <c r="AT63" s="124"/>
      <c r="AU63" s="131">
        <f>AU64+AU65</f>
        <v>15000</v>
      </c>
      <c r="AV63" s="131"/>
      <c r="AW63" s="131"/>
      <c r="AX63" s="131"/>
      <c r="AY63" s="131"/>
      <c r="AZ63" s="131"/>
      <c r="BA63" s="110"/>
      <c r="BB63" s="110"/>
      <c r="BC63" s="110"/>
      <c r="BD63" s="110"/>
      <c r="BE63" s="110"/>
      <c r="BF63" s="110"/>
      <c r="BG63" s="111">
        <f>AU63</f>
        <v>15000</v>
      </c>
      <c r="BH63" s="111"/>
      <c r="BI63" s="111"/>
      <c r="BJ63" s="111"/>
      <c r="BK63" s="111"/>
      <c r="BL63" s="111"/>
    </row>
    <row r="64" spans="1:64" ht="17.25" customHeight="1">
      <c r="A64" s="141"/>
      <c r="B64" s="142"/>
      <c r="C64" s="113" t="s">
        <v>73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7"/>
      <c r="AI64" s="118"/>
      <c r="AJ64" s="118"/>
      <c r="AK64" s="118"/>
      <c r="AL64" s="119"/>
      <c r="AM64" s="125"/>
      <c r="AN64" s="126"/>
      <c r="AO64" s="126"/>
      <c r="AP64" s="126"/>
      <c r="AQ64" s="126"/>
      <c r="AR64" s="126"/>
      <c r="AS64" s="126"/>
      <c r="AT64" s="127"/>
      <c r="AU64" s="131">
        <v>12000</v>
      </c>
      <c r="AV64" s="131"/>
      <c r="AW64" s="131"/>
      <c r="AX64" s="131"/>
      <c r="AY64" s="131"/>
      <c r="AZ64" s="131"/>
      <c r="BA64" s="110"/>
      <c r="BB64" s="110"/>
      <c r="BC64" s="110"/>
      <c r="BD64" s="110"/>
      <c r="BE64" s="110"/>
      <c r="BF64" s="110"/>
      <c r="BG64" s="111">
        <f>AU64</f>
        <v>12000</v>
      </c>
      <c r="BH64" s="111"/>
      <c r="BI64" s="111"/>
      <c r="BJ64" s="111"/>
      <c r="BK64" s="111"/>
      <c r="BL64" s="111"/>
    </row>
    <row r="65" spans="1:64" ht="17.25" customHeight="1">
      <c r="A65" s="141"/>
      <c r="B65" s="142"/>
      <c r="C65" s="113" t="s">
        <v>74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20"/>
      <c r="AI65" s="73"/>
      <c r="AJ65" s="73"/>
      <c r="AK65" s="73"/>
      <c r="AL65" s="121"/>
      <c r="AM65" s="128"/>
      <c r="AN65" s="129"/>
      <c r="AO65" s="129"/>
      <c r="AP65" s="129"/>
      <c r="AQ65" s="129"/>
      <c r="AR65" s="129"/>
      <c r="AS65" s="129"/>
      <c r="AT65" s="130"/>
      <c r="AU65" s="131">
        <v>3000</v>
      </c>
      <c r="AV65" s="131"/>
      <c r="AW65" s="131"/>
      <c r="AX65" s="131"/>
      <c r="AY65" s="131"/>
      <c r="AZ65" s="131"/>
      <c r="BA65" s="110"/>
      <c r="BB65" s="110"/>
      <c r="BC65" s="110"/>
      <c r="BD65" s="110"/>
      <c r="BE65" s="110"/>
      <c r="BF65" s="110"/>
      <c r="BG65" s="111">
        <f>AU65</f>
        <v>3000</v>
      </c>
      <c r="BH65" s="111"/>
      <c r="BI65" s="111"/>
      <c r="BJ65" s="111"/>
      <c r="BK65" s="111"/>
      <c r="BL65" s="111"/>
    </row>
    <row r="66" spans="1:64" ht="15" customHeight="1">
      <c r="A66" s="141"/>
      <c r="B66" s="142"/>
      <c r="C66" s="132" t="s">
        <v>24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48"/>
      <c r="AI66" s="48"/>
      <c r="AJ66" s="48"/>
      <c r="AK66" s="48"/>
      <c r="AL66" s="48"/>
      <c r="AM66" s="109"/>
      <c r="AN66" s="109"/>
      <c r="AO66" s="109"/>
      <c r="AP66" s="109"/>
      <c r="AQ66" s="109"/>
      <c r="AR66" s="109"/>
      <c r="AS66" s="109"/>
      <c r="AT66" s="109"/>
      <c r="AU66" s="131"/>
      <c r="AV66" s="131"/>
      <c r="AW66" s="131"/>
      <c r="AX66" s="131"/>
      <c r="AY66" s="131"/>
      <c r="AZ66" s="131"/>
      <c r="BA66" s="110"/>
      <c r="BB66" s="110"/>
      <c r="BC66" s="110"/>
      <c r="BD66" s="110"/>
      <c r="BE66" s="110"/>
      <c r="BF66" s="110"/>
      <c r="BG66" s="111"/>
      <c r="BH66" s="111"/>
      <c r="BI66" s="111"/>
      <c r="BJ66" s="111"/>
      <c r="BK66" s="111"/>
      <c r="BL66" s="111"/>
    </row>
    <row r="67" spans="1:64" ht="30" customHeight="1">
      <c r="A67" s="141">
        <v>1</v>
      </c>
      <c r="B67" s="142"/>
      <c r="C67" s="113" t="s">
        <v>90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4" t="s">
        <v>75</v>
      </c>
      <c r="AI67" s="115"/>
      <c r="AJ67" s="115"/>
      <c r="AK67" s="115"/>
      <c r="AL67" s="116"/>
      <c r="AM67" s="114" t="s">
        <v>92</v>
      </c>
      <c r="AN67" s="115"/>
      <c r="AO67" s="115"/>
      <c r="AP67" s="115"/>
      <c r="AQ67" s="115"/>
      <c r="AR67" s="115"/>
      <c r="AS67" s="115"/>
      <c r="AT67" s="116"/>
      <c r="AU67" s="131">
        <v>1</v>
      </c>
      <c r="AV67" s="131"/>
      <c r="AW67" s="131"/>
      <c r="AX67" s="131"/>
      <c r="AY67" s="131"/>
      <c r="AZ67" s="131"/>
      <c r="BA67" s="110"/>
      <c r="BB67" s="110"/>
      <c r="BC67" s="110"/>
      <c r="BD67" s="110"/>
      <c r="BE67" s="110"/>
      <c r="BF67" s="110"/>
      <c r="BG67" s="111">
        <f aca="true" t="shared" si="0" ref="BG67:BG73">AU67</f>
        <v>1</v>
      </c>
      <c r="BH67" s="111"/>
      <c r="BI67" s="111"/>
      <c r="BJ67" s="111"/>
      <c r="BK67" s="111"/>
      <c r="BL67" s="111"/>
    </row>
    <row r="68" spans="1:64" ht="15" customHeight="1">
      <c r="A68" s="141"/>
      <c r="B68" s="142"/>
      <c r="C68" s="132" t="s">
        <v>25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48"/>
      <c r="AI68" s="48"/>
      <c r="AJ68" s="48"/>
      <c r="AK68" s="48"/>
      <c r="AL68" s="48"/>
      <c r="AM68" s="133"/>
      <c r="AN68" s="133"/>
      <c r="AO68" s="133"/>
      <c r="AP68" s="133"/>
      <c r="AQ68" s="133"/>
      <c r="AR68" s="133"/>
      <c r="AS68" s="133"/>
      <c r="AT68" s="133"/>
      <c r="AU68" s="131"/>
      <c r="AV68" s="131"/>
      <c r="AW68" s="131"/>
      <c r="AX68" s="131"/>
      <c r="AY68" s="131"/>
      <c r="AZ68" s="131"/>
      <c r="BA68" s="110"/>
      <c r="BB68" s="110"/>
      <c r="BC68" s="110"/>
      <c r="BD68" s="110"/>
      <c r="BE68" s="110"/>
      <c r="BF68" s="110"/>
      <c r="BG68" s="111"/>
      <c r="BH68" s="111"/>
      <c r="BI68" s="111"/>
      <c r="BJ68" s="111"/>
      <c r="BK68" s="111"/>
      <c r="BL68" s="111"/>
    </row>
    <row r="69" spans="1:64" ht="31.5" customHeight="1">
      <c r="A69" s="141">
        <v>1</v>
      </c>
      <c r="B69" s="142"/>
      <c r="C69" s="113" t="s">
        <v>76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48" t="s">
        <v>33</v>
      </c>
      <c r="AI69" s="48"/>
      <c r="AJ69" s="48"/>
      <c r="AK69" s="48"/>
      <c r="AL69" s="48"/>
      <c r="AM69" s="48" t="s">
        <v>91</v>
      </c>
      <c r="AN69" s="48"/>
      <c r="AO69" s="48"/>
      <c r="AP69" s="48"/>
      <c r="AQ69" s="48"/>
      <c r="AR69" s="48"/>
      <c r="AS69" s="48"/>
      <c r="AT69" s="48"/>
      <c r="AU69" s="134">
        <f>AU63/AU67</f>
        <v>15000</v>
      </c>
      <c r="AV69" s="134"/>
      <c r="AW69" s="134"/>
      <c r="AX69" s="134"/>
      <c r="AY69" s="134"/>
      <c r="AZ69" s="134"/>
      <c r="BA69" s="135"/>
      <c r="BB69" s="135"/>
      <c r="BC69" s="135"/>
      <c r="BD69" s="135"/>
      <c r="BE69" s="135"/>
      <c r="BF69" s="135"/>
      <c r="BG69" s="136">
        <f t="shared" si="0"/>
        <v>15000</v>
      </c>
      <c r="BH69" s="136"/>
      <c r="BI69" s="136"/>
      <c r="BJ69" s="136"/>
      <c r="BK69" s="136"/>
      <c r="BL69" s="136"/>
    </row>
    <row r="70" spans="1:64" ht="0" customHeight="1" hidden="1">
      <c r="A70" s="141"/>
      <c r="B70" s="142"/>
      <c r="C70" s="113" t="s">
        <v>78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6"/>
      <c r="AD70" s="6"/>
      <c r="AE70" s="6"/>
      <c r="AF70" s="6"/>
      <c r="AG70" s="6"/>
      <c r="AH70" s="48" t="s">
        <v>33</v>
      </c>
      <c r="AI70" s="48"/>
      <c r="AJ70" s="48"/>
      <c r="AK70" s="48"/>
      <c r="AL70" s="48"/>
      <c r="AM70" s="8" t="s">
        <v>77</v>
      </c>
      <c r="AN70" s="8"/>
      <c r="AO70" s="8"/>
      <c r="AP70" s="8"/>
      <c r="AQ70" s="8"/>
      <c r="AR70" s="8"/>
      <c r="AS70" s="8"/>
      <c r="AT70" s="8"/>
      <c r="AU70" s="110" t="e">
        <f>AU61/#REF!*1000</f>
        <v>#REF!</v>
      </c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1" t="e">
        <f t="shared" si="0"/>
        <v>#REF!</v>
      </c>
      <c r="BH70" s="111"/>
      <c r="BI70" s="111"/>
      <c r="BJ70" s="111"/>
      <c r="BK70" s="111"/>
      <c r="BL70" s="111"/>
    </row>
    <row r="71" spans="1:64" ht="9" customHeight="1" hidden="1">
      <c r="A71" s="141"/>
      <c r="B71" s="142"/>
      <c r="C71" s="113" t="s">
        <v>79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6"/>
      <c r="AD71" s="6"/>
      <c r="AE71" s="6"/>
      <c r="AF71" s="6"/>
      <c r="AG71" s="6"/>
      <c r="AH71" s="48" t="s">
        <v>33</v>
      </c>
      <c r="AI71" s="48"/>
      <c r="AJ71" s="48"/>
      <c r="AK71" s="48"/>
      <c r="AL71" s="48"/>
      <c r="AM71" s="8" t="s">
        <v>77</v>
      </c>
      <c r="AN71" s="8"/>
      <c r="AO71" s="8"/>
      <c r="AP71" s="8"/>
      <c r="AQ71" s="8"/>
      <c r="AR71" s="8"/>
      <c r="AS71" s="8"/>
      <c r="AT71" s="8"/>
      <c r="AU71" s="110" t="e">
        <f>AU62/#REF!*1000</f>
        <v>#REF!</v>
      </c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1" t="e">
        <f t="shared" si="0"/>
        <v>#REF!</v>
      </c>
      <c r="BH71" s="111"/>
      <c r="BI71" s="111"/>
      <c r="BJ71" s="111"/>
      <c r="BK71" s="111"/>
      <c r="BL71" s="111"/>
    </row>
    <row r="72" spans="1:64" ht="15" customHeight="1">
      <c r="A72" s="141"/>
      <c r="B72" s="142"/>
      <c r="C72" s="132" t="s">
        <v>26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48"/>
      <c r="AI72" s="48"/>
      <c r="AJ72" s="48"/>
      <c r="AK72" s="48"/>
      <c r="AL72" s="48"/>
      <c r="AM72" s="77"/>
      <c r="AN72" s="78"/>
      <c r="AO72" s="78"/>
      <c r="AP72" s="78"/>
      <c r="AQ72" s="78"/>
      <c r="AR72" s="78"/>
      <c r="AS72" s="78"/>
      <c r="AT72" s="79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1"/>
      <c r="BH72" s="111"/>
      <c r="BI72" s="111"/>
      <c r="BJ72" s="111"/>
      <c r="BK72" s="111"/>
      <c r="BL72" s="111"/>
    </row>
    <row r="73" spans="1:64" ht="27" customHeight="1">
      <c r="A73" s="143">
        <v>1</v>
      </c>
      <c r="B73" s="144"/>
      <c r="C73" s="113" t="s">
        <v>80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48" t="s">
        <v>29</v>
      </c>
      <c r="AI73" s="48"/>
      <c r="AJ73" s="48"/>
      <c r="AK73" s="48"/>
      <c r="AL73" s="48"/>
      <c r="AM73" s="48" t="s">
        <v>91</v>
      </c>
      <c r="AN73" s="48"/>
      <c r="AO73" s="48"/>
      <c r="AP73" s="48"/>
      <c r="AQ73" s="48"/>
      <c r="AR73" s="48"/>
      <c r="AS73" s="48"/>
      <c r="AT73" s="48"/>
      <c r="AU73" s="110">
        <v>100</v>
      </c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1">
        <f t="shared" si="0"/>
        <v>100</v>
      </c>
      <c r="BH73" s="111"/>
      <c r="BI73" s="111"/>
      <c r="BJ73" s="111"/>
      <c r="BK73" s="111"/>
      <c r="BL73" s="111"/>
    </row>
    <row r="74" ht="14.25" customHeight="1"/>
    <row r="75" spans="1:59" ht="33" customHeight="1">
      <c r="A75" s="57" t="s">
        <v>30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4"/>
      <c r="AO75" s="73" t="s">
        <v>28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3:59" ht="12.75">
      <c r="W76" s="82" t="s">
        <v>14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O76" s="82" t="s">
        <v>15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6" ht="15.75" customHeight="1">
      <c r="A77" s="57" t="s">
        <v>31</v>
      </c>
      <c r="B77" s="57"/>
      <c r="C77" s="57"/>
      <c r="D77" s="57"/>
      <c r="E77" s="57"/>
      <c r="F77" s="57"/>
    </row>
    <row r="78" spans="1:6" ht="15.75" customHeight="1">
      <c r="A78" s="33"/>
      <c r="B78" s="33"/>
      <c r="C78" s="33"/>
      <c r="D78" s="33"/>
      <c r="E78" s="33"/>
      <c r="F78" s="33"/>
    </row>
    <row r="79" ht="15">
      <c r="C79" s="34" t="s">
        <v>84</v>
      </c>
    </row>
    <row r="80" spans="1:59" ht="12.75" customHeight="1">
      <c r="A80" s="57" t="s">
        <v>34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70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73" t="s">
        <v>32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23:59" ht="12.75">
      <c r="W81" s="82" t="s">
        <v>14</v>
      </c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O81" s="82" t="s">
        <v>15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ht="12.75">
      <c r="A82" s="5"/>
      <c r="B82" s="5"/>
      <c r="C82" s="35" t="s">
        <v>85</v>
      </c>
      <c r="D82" s="35"/>
      <c r="E82" s="35"/>
      <c r="F82" s="5"/>
      <c r="G82" s="5"/>
      <c r="H82" s="5"/>
      <c r="I82" s="149">
        <v>44217</v>
      </c>
      <c r="J82" s="148"/>
      <c r="K82" s="148"/>
      <c r="L82" s="148"/>
      <c r="M82" s="148"/>
      <c r="N82" s="148"/>
      <c r="O82" s="14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4" ht="12.75">
      <c r="E84" s="1" t="s">
        <v>60</v>
      </c>
    </row>
  </sheetData>
  <sheetProtection/>
  <mergeCells count="237">
    <mergeCell ref="AO5:AP5"/>
    <mergeCell ref="AQ5:AV5"/>
    <mergeCell ref="AX5:AY5"/>
    <mergeCell ref="I82:O82"/>
    <mergeCell ref="A72:B72"/>
    <mergeCell ref="A73:B73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C73:AG73"/>
    <mergeCell ref="AH73:AL73"/>
    <mergeCell ref="AM73:AT73"/>
    <mergeCell ref="AU73:AZ73"/>
    <mergeCell ref="BA73:BF73"/>
    <mergeCell ref="BG73:BL73"/>
    <mergeCell ref="C72:AG72"/>
    <mergeCell ref="AH72:AL72"/>
    <mergeCell ref="AM72:AT72"/>
    <mergeCell ref="AU72:AZ72"/>
    <mergeCell ref="BA72:BF72"/>
    <mergeCell ref="BG72:BL72"/>
    <mergeCell ref="C70:AB70"/>
    <mergeCell ref="AH70:AL70"/>
    <mergeCell ref="AU70:AZ70"/>
    <mergeCell ref="BA70:BF70"/>
    <mergeCell ref="BG70:BL70"/>
    <mergeCell ref="C71:AB71"/>
    <mergeCell ref="AH71:AL71"/>
    <mergeCell ref="AU71:AZ71"/>
    <mergeCell ref="BA71:BF71"/>
    <mergeCell ref="BG71:BL71"/>
    <mergeCell ref="C69:AG69"/>
    <mergeCell ref="AH69:AL69"/>
    <mergeCell ref="AM69:AT69"/>
    <mergeCell ref="AU69:AZ69"/>
    <mergeCell ref="BA69:BF69"/>
    <mergeCell ref="BG69:BL69"/>
    <mergeCell ref="C68:AG68"/>
    <mergeCell ref="AH68:AL68"/>
    <mergeCell ref="AM68:AT68"/>
    <mergeCell ref="AU68:AZ68"/>
    <mergeCell ref="BA68:BF68"/>
    <mergeCell ref="BG68:BL68"/>
    <mergeCell ref="C67:AG67"/>
    <mergeCell ref="AH67:AL67"/>
    <mergeCell ref="AM67:AT67"/>
    <mergeCell ref="AU67:AZ67"/>
    <mergeCell ref="BA67:BF67"/>
    <mergeCell ref="BG67:BL67"/>
    <mergeCell ref="C65:AG65"/>
    <mergeCell ref="AU65:AZ65"/>
    <mergeCell ref="BA65:BF65"/>
    <mergeCell ref="BG65:BL65"/>
    <mergeCell ref="C66:AG66"/>
    <mergeCell ref="AH66:AL66"/>
    <mergeCell ref="AM66:AT66"/>
    <mergeCell ref="AU66:AZ66"/>
    <mergeCell ref="BA66:BF66"/>
    <mergeCell ref="BG66:BL66"/>
    <mergeCell ref="C63:AG63"/>
    <mergeCell ref="AH63:AL65"/>
    <mergeCell ref="AM63:AT65"/>
    <mergeCell ref="AU63:AZ63"/>
    <mergeCell ref="BA63:BF63"/>
    <mergeCell ref="BG63:BL63"/>
    <mergeCell ref="C64:AG64"/>
    <mergeCell ref="AU64:AZ64"/>
    <mergeCell ref="BA64:BF64"/>
    <mergeCell ref="BG64:BL64"/>
    <mergeCell ref="C62:AB62"/>
    <mergeCell ref="AH62:AL62"/>
    <mergeCell ref="AM62:AT62"/>
    <mergeCell ref="AU62:AZ62"/>
    <mergeCell ref="BA62:BF62"/>
    <mergeCell ref="BG62:BL62"/>
    <mergeCell ref="BG60:BL60"/>
    <mergeCell ref="C61:AB61"/>
    <mergeCell ref="AH61:AL61"/>
    <mergeCell ref="AM61:AT61"/>
    <mergeCell ref="AU61:AZ61"/>
    <mergeCell ref="BA61:BF61"/>
    <mergeCell ref="BG61:BL61"/>
    <mergeCell ref="F59:R59"/>
    <mergeCell ref="AH59:AL59"/>
    <mergeCell ref="AU59:AZ59"/>
    <mergeCell ref="BA59:BF59"/>
    <mergeCell ref="BG59:BL59"/>
    <mergeCell ref="C60:AG60"/>
    <mergeCell ref="AH60:AL60"/>
    <mergeCell ref="AM60:AT60"/>
    <mergeCell ref="AU60:AZ60"/>
    <mergeCell ref="BA60:BF60"/>
    <mergeCell ref="AU57:AZ57"/>
    <mergeCell ref="BA57:BF57"/>
    <mergeCell ref="BG57:BL57"/>
    <mergeCell ref="D48:AP48"/>
    <mergeCell ref="AH58:AL58"/>
    <mergeCell ref="AM58:AT58"/>
    <mergeCell ref="AU58:AZ58"/>
    <mergeCell ref="BA58:BF58"/>
    <mergeCell ref="BG58:BL58"/>
    <mergeCell ref="A58:B58"/>
    <mergeCell ref="C58:AG58"/>
    <mergeCell ref="AY51:BF51"/>
    <mergeCell ref="BG51:BL51"/>
    <mergeCell ref="A55:BL55"/>
    <mergeCell ref="A52:AP52"/>
    <mergeCell ref="A57:B57"/>
    <mergeCell ref="C57:AG57"/>
    <mergeCell ref="AH57:AL57"/>
    <mergeCell ref="AM57:AT57"/>
    <mergeCell ref="AQ52:AX52"/>
    <mergeCell ref="AY52:BF52"/>
    <mergeCell ref="BG52:BL52"/>
    <mergeCell ref="AQ49:AX49"/>
    <mergeCell ref="AY49:BF49"/>
    <mergeCell ref="A54:BL54"/>
    <mergeCell ref="BG50:BL50"/>
    <mergeCell ref="A49:C49"/>
    <mergeCell ref="A50:C50"/>
    <mergeCell ref="AY48:BF48"/>
    <mergeCell ref="AY50:BF50"/>
    <mergeCell ref="W81:AM81"/>
    <mergeCell ref="AO81:BG81"/>
    <mergeCell ref="A51:C51"/>
    <mergeCell ref="D49:AP49"/>
    <mergeCell ref="D51:AP51"/>
    <mergeCell ref="AY42:BF42"/>
    <mergeCell ref="BG42:BL42"/>
    <mergeCell ref="A43:C43"/>
    <mergeCell ref="A40:BL40"/>
    <mergeCell ref="D41:AP41"/>
    <mergeCell ref="AQ50:AX50"/>
    <mergeCell ref="AQ43:AX43"/>
    <mergeCell ref="A46:BL46"/>
    <mergeCell ref="A47:BL47"/>
    <mergeCell ref="A48:C48"/>
    <mergeCell ref="A35:C35"/>
    <mergeCell ref="D35:BL35"/>
    <mergeCell ref="A39:BL39"/>
    <mergeCell ref="BG48:BL48"/>
    <mergeCell ref="A36:C36"/>
    <mergeCell ref="D36:BL36"/>
    <mergeCell ref="BG44:BL44"/>
    <mergeCell ref="A37:C37"/>
    <mergeCell ref="D37:BL37"/>
    <mergeCell ref="AQ41:AX41"/>
    <mergeCell ref="A25:C25"/>
    <mergeCell ref="D25:BL25"/>
    <mergeCell ref="O16:T16"/>
    <mergeCell ref="U15:BF15"/>
    <mergeCell ref="A21:BL21"/>
    <mergeCell ref="U16:BF16"/>
    <mergeCell ref="AS1:BL1"/>
    <mergeCell ref="BG11:BL11"/>
    <mergeCell ref="BG12:BL12"/>
    <mergeCell ref="AO6:BF6"/>
    <mergeCell ref="BG13:BL13"/>
    <mergeCell ref="B11:I11"/>
    <mergeCell ref="B13:I13"/>
    <mergeCell ref="J11:BF11"/>
    <mergeCell ref="J13:BF13"/>
    <mergeCell ref="B12:K12"/>
    <mergeCell ref="W80:AM80"/>
    <mergeCell ref="AO75:BG75"/>
    <mergeCell ref="AO76:BG76"/>
    <mergeCell ref="W76:AM76"/>
    <mergeCell ref="AO7:BF7"/>
    <mergeCell ref="A18:BL18"/>
    <mergeCell ref="A19:BL19"/>
    <mergeCell ref="L12:BF12"/>
    <mergeCell ref="D23:BL23"/>
    <mergeCell ref="D24:BL24"/>
    <mergeCell ref="AQ48:AX48"/>
    <mergeCell ref="AQ51:AX51"/>
    <mergeCell ref="AQ42:AX42"/>
    <mergeCell ref="W75:AM75"/>
    <mergeCell ref="D42:AP42"/>
    <mergeCell ref="AO3:BL3"/>
    <mergeCell ref="AO4:BL4"/>
    <mergeCell ref="D26:BL26"/>
    <mergeCell ref="BG49:BL49"/>
    <mergeCell ref="A77:F77"/>
    <mergeCell ref="BG14:BL14"/>
    <mergeCell ref="B16:G16"/>
    <mergeCell ref="H16:N16"/>
    <mergeCell ref="B15:G15"/>
    <mergeCell ref="A80:V80"/>
    <mergeCell ref="A41:C41"/>
    <mergeCell ref="BG41:BL41"/>
    <mergeCell ref="AO80:BG80"/>
    <mergeCell ref="A75:V75"/>
    <mergeCell ref="BH17:BL17"/>
    <mergeCell ref="A8:BL8"/>
    <mergeCell ref="A9:BL9"/>
    <mergeCell ref="U17:Y17"/>
    <mergeCell ref="H15:N15"/>
    <mergeCell ref="BG15:BL15"/>
    <mergeCell ref="AY43:BF43"/>
    <mergeCell ref="BG43:BL43"/>
    <mergeCell ref="A42:C42"/>
    <mergeCell ref="AY41:BF41"/>
    <mergeCell ref="A27:C27"/>
    <mergeCell ref="D27:BL27"/>
    <mergeCell ref="A34:C34"/>
    <mergeCell ref="D34:BL34"/>
    <mergeCell ref="A33:C33"/>
    <mergeCell ref="D33:BL33"/>
    <mergeCell ref="AN17:AQ17"/>
    <mergeCell ref="L29:BL29"/>
    <mergeCell ref="A31:BL31"/>
    <mergeCell ref="A23:C23"/>
    <mergeCell ref="BG16:BL16"/>
    <mergeCell ref="Z17:AM17"/>
    <mergeCell ref="AR17:BC17"/>
    <mergeCell ref="BD17:BG17"/>
    <mergeCell ref="A29:K29"/>
    <mergeCell ref="A17:T17"/>
    <mergeCell ref="L14:BF14"/>
    <mergeCell ref="B14:K14"/>
    <mergeCell ref="A44:C44"/>
    <mergeCell ref="AY44:BF44"/>
    <mergeCell ref="AQ44:AX44"/>
    <mergeCell ref="D44:AP44"/>
    <mergeCell ref="O15:T15"/>
    <mergeCell ref="A24:C24"/>
    <mergeCell ref="A26:C26"/>
    <mergeCell ref="D43:AP43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76" r:id="rId1"/>
  <rowBreaks count="1" manualBreakCount="1">
    <brk id="3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2021-01-20T14:51:31Z</cp:lastPrinted>
  <dcterms:created xsi:type="dcterms:W3CDTF">2016-08-15T09:54:21Z</dcterms:created>
  <dcterms:modified xsi:type="dcterms:W3CDTF">2021-01-22T09:33:39Z</dcterms:modified>
  <cp:category/>
  <cp:version/>
  <cp:contentType/>
  <cp:contentStatus/>
</cp:coreProperties>
</file>