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920" activeTab="0"/>
  </bookViews>
  <sheets>
    <sheet name="КПК" sheetId="1" r:id="rId1"/>
  </sheets>
  <definedNames>
    <definedName name="_xlnm.Print_Area" localSheetId="0">'КПК'!$A$1:$BL$78</definedName>
  </definedNames>
  <calcPr fullCalcOnLoad="1"/>
</workbook>
</file>

<file path=xl/sharedStrings.xml><?xml version="1.0" encoding="utf-8"?>
<sst xmlns="http://schemas.openxmlformats.org/spreadsheetml/2006/main" count="101" uniqueCount="84">
  <si>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</si>
  <si>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</si>
  <si>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</si>
  <si>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</si>
  <si>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</si>
  <si>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</si>
  <si>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</si>
  <si>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</si>
  <si>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</si>
  <si>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</si>
  <si>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</si>
  <si>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</si>
  <si>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</si>
  <si>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</si>
  <si>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</si>
  <si>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</si>
  <si>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</si>
  <si>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</si>
  <si>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</si>
  <si>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</si>
  <si>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</si>
  <si>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</si>
  <si>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</si>
  <si>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</si>
  <si>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</si>
  <si>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</si>
  <si>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осіб</t>
  </si>
  <si>
    <t>усього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</si>
  <si>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</si>
  <si>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</si>
  <si>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</si>
  <si>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</si>
  <si>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</si>
  <si>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</si>
  <si>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</si>
  <si>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</si>
  <si>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</si>
  <si>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</si>
  <si>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</si>
  <si>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</si>
  <si>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</si>
  <si>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</si>
  <si>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</si>
  <si>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</si>
  <si>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</si>
  <si>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</si>
  <si>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</si>
  <si>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</si>
  <si>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</si>
  <si>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</si>
  <si>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6. Цілі державної політики, на досягнення яких спрямована реалізація бюджетної програми:</t>
  </si>
  <si>
    <t>0100000</t>
  </si>
  <si>
    <t>0110000</t>
  </si>
  <si>
    <t xml:space="preserve">Фінансовий відділ Сновської міської ради </t>
  </si>
  <si>
    <t>Дата погодження</t>
  </si>
  <si>
    <t xml:space="preserve">від   </t>
  </si>
  <si>
    <t>№</t>
  </si>
  <si>
    <t>Міський голова</t>
  </si>
  <si>
    <t>Начальник фінансового відділу Сновської міської ради</t>
  </si>
  <si>
    <t>грн</t>
  </si>
  <si>
    <t>Розпорядження міського голови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</si>
  <si>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</si>
  <si>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</si>
  <si>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кошторис, план використання коштів</t>
  </si>
  <si>
    <t>розрахунок</t>
  </si>
  <si>
    <t>1060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</si>
  <si>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</si>
  <si>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</si>
  <si>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пільг окремим категоріям населення на оплату житлово-комунальних послуг</t>
  </si>
  <si>
    <t>Підвищення рівня  соціального захисту  сімей загиблих військовослужбовців в ході воєнних дій в Афганістані та зоні проведення АТО/ООС</t>
  </si>
  <si>
    <t>перерахування нарахованих додаткових пільг в готівковій формі на рахунки членів сім`ям загиблих військовослужбовців в банках та відділенні зв`язк</t>
  </si>
  <si>
    <t>оплата комісії   фінансових установ, віділень звязку за надані послуги з зарахування додаткових пільг в готівковій формі на рахунки отримувачів коштів</t>
  </si>
  <si>
    <t>Програма соціальної підтримки сімей загиблих військовослужбовців в ході воєнних дій в Афганістані та зоні проведення АТО/ООС на 2021 рік</t>
  </si>
  <si>
    <t>обсяг видатків на надання додаткових пільг членам сімей загиблих військовослужбовців в т.ч.:</t>
  </si>
  <si>
    <t>обсяг нарахованих пільг отримувачам</t>
  </si>
  <si>
    <t>обсяг комісійних витрат</t>
  </si>
  <si>
    <t>Кількість отримувачів  додаткових пільг членів сімей загиблих військовослужбовців</t>
  </si>
  <si>
    <t>реєстр осіб, які мають право на пільги відповідно до Програми.</t>
  </si>
  <si>
    <t>Питома вага відшкодованих пільгових послуг до нарахованих</t>
  </si>
  <si>
    <t>Середньомісячний розмір  компенсації 1 отримувача  коштів</t>
  </si>
  <si>
    <t>Олександр МЕДВЕДЬОВ</t>
  </si>
  <si>
    <t>Ліна САВЧЕНКО</t>
  </si>
  <si>
    <t xml:space="preserve"> Конституція України, Бюджетний кодекс України, Закон України «Про Державний бюджет України на 2021 рік », Закон України «Про місцеве самоврядування в Україні», Наказ Міністерства фінансів України від 28 серпня 2014 року № 836 «Про деякі питання запровадження програмно- цільового методу складання та виконання місцевих бюджетів»,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управління»,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29.12.2021р. </t>
  </si>
  <si>
    <t>надання додаткових пільг членам сімей загиблих військовослужбовців в розмірі 50% за спожиті житлово–комунальні послуги (електроенергію, природний газ) та придбання твердого та рідкого пічного побутового палива в межах нормативного споживання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</si>
</sst>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1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182" fontId="11" fillId="0" borderId="13" xfId="0" applyNumberFormat="1" applyFont="1" applyFill="1" applyBorder="1" applyAlignment="1">
      <alignment horizontal="center" vertical="center" wrapText="1"/>
    </xf>
    <xf numFmtId="182" fontId="11" fillId="0" borderId="14" xfId="0" applyNumberFormat="1" applyFont="1" applyFill="1" applyBorder="1" applyAlignment="1">
      <alignment horizontal="center" vertical="center" wrapText="1"/>
    </xf>
    <xf numFmtId="182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11" fillId="0" borderId="10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8"/>
  <sheetViews>
    <sheetView tabSelected="1" view="pageBreakPreview" zoomScale="69" zoomScaleSheetLayoutView="69" zoomScalePageLayoutView="0" workbookViewId="0" topLeftCell="A40">
      <selection activeCell="D47" sqref="A45:BL47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68" width="3.00390625" style="1" customWidth="1"/>
    <col min="69" max="16384" width="9.125" style="1" customWidth="1"/>
  </cols>
  <sheetData>
    <row r="1" spans="45:64" s="17" customFormat="1" ht="33" customHeight="1">
      <c r="AS1" s="88" t="s">
        <v>62</v>
      </c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</row>
    <row r="2" spans="45:64" ht="7.5" customHeight="1"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.75" customHeight="1">
      <c r="AO3" s="92" t="s">
        <v>0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41:64" ht="15" customHeight="1">
      <c r="AO4" s="81" t="s">
        <v>60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58" ht="16.5" customHeight="1">
      <c r="AO5" s="59" t="s">
        <v>55</v>
      </c>
      <c r="AP5" s="59"/>
      <c r="AQ5" s="110">
        <v>44560</v>
      </c>
      <c r="AR5" s="59"/>
      <c r="AS5" s="59"/>
      <c r="AT5" s="59"/>
      <c r="AU5" s="59"/>
      <c r="AV5" s="59"/>
      <c r="AW5" s="27" t="s">
        <v>56</v>
      </c>
      <c r="AX5" s="59">
        <v>283</v>
      </c>
      <c r="AY5" s="59"/>
      <c r="AZ5" s="59"/>
      <c r="BA5" s="27"/>
      <c r="BB5" s="27"/>
      <c r="BC5" s="27"/>
      <c r="BD5" s="27"/>
      <c r="BE5" s="27"/>
      <c r="BF5" s="27"/>
    </row>
    <row r="6" spans="41:58" ht="13.5" customHeight="1">
      <c r="AO6" s="91" t="s">
        <v>17</v>
      </c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41:58" ht="4.5" customHeight="1"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8" spans="1:64" ht="15.75" customHeight="1">
      <c r="A8" s="113" t="s">
        <v>18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64" ht="15.75" customHeight="1">
      <c r="A9" s="113" t="s">
        <v>61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4">
        <v>1</v>
      </c>
      <c r="B11" s="84" t="s">
        <v>51</v>
      </c>
      <c r="C11" s="84"/>
      <c r="D11" s="84"/>
      <c r="E11" s="84"/>
      <c r="F11" s="84"/>
      <c r="G11" s="84"/>
      <c r="H11" s="84"/>
      <c r="I11" s="84"/>
      <c r="J11" s="86" t="s">
        <v>23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9" t="s">
        <v>33</v>
      </c>
      <c r="BH11" s="89"/>
      <c r="BI11" s="89"/>
      <c r="BJ11" s="89"/>
      <c r="BK11" s="89"/>
      <c r="BL11" s="89"/>
    </row>
    <row r="12" spans="1:64" s="17" customFormat="1" ht="35.25" customHeight="1">
      <c r="A12" s="18"/>
      <c r="B12" s="83" t="s">
        <v>34</v>
      </c>
      <c r="C12" s="83"/>
      <c r="D12" s="83"/>
      <c r="E12" s="83"/>
      <c r="F12" s="83"/>
      <c r="G12" s="83"/>
      <c r="H12" s="83"/>
      <c r="I12" s="83"/>
      <c r="J12" s="85" t="s">
        <v>1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90" t="s">
        <v>35</v>
      </c>
      <c r="BH12" s="90"/>
      <c r="BI12" s="90"/>
      <c r="BJ12" s="90"/>
      <c r="BK12" s="90"/>
      <c r="BL12" s="90"/>
    </row>
    <row r="13" spans="1:64" ht="23.25" customHeight="1">
      <c r="A13" s="15" t="s">
        <v>13</v>
      </c>
      <c r="B13" s="84" t="s">
        <v>52</v>
      </c>
      <c r="C13" s="84"/>
      <c r="D13" s="84"/>
      <c r="E13" s="84"/>
      <c r="F13" s="84"/>
      <c r="G13" s="84"/>
      <c r="H13" s="84"/>
      <c r="I13" s="84"/>
      <c r="J13" s="86" t="s">
        <v>23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9" t="s">
        <v>33</v>
      </c>
      <c r="BH13" s="89"/>
      <c r="BI13" s="89"/>
      <c r="BJ13" s="89"/>
      <c r="BK13" s="89"/>
      <c r="BL13" s="89"/>
    </row>
    <row r="14" spans="1:64" s="17" customFormat="1" ht="33" customHeight="1">
      <c r="A14" s="18"/>
      <c r="B14" s="83" t="s">
        <v>37</v>
      </c>
      <c r="C14" s="83"/>
      <c r="D14" s="83"/>
      <c r="E14" s="83"/>
      <c r="F14" s="83"/>
      <c r="G14" s="83"/>
      <c r="H14" s="83"/>
      <c r="I14" s="83"/>
      <c r="J14" s="85" t="s">
        <v>36</v>
      </c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90" t="s">
        <v>35</v>
      </c>
      <c r="BH14" s="90"/>
      <c r="BI14" s="90"/>
      <c r="BJ14" s="90"/>
      <c r="BK14" s="90"/>
      <c r="BL14" s="90"/>
    </row>
    <row r="15" spans="1:64" ht="69.75" customHeight="1">
      <c r="A15" s="15">
        <v>3</v>
      </c>
      <c r="B15" s="84" t="s">
        <v>66</v>
      </c>
      <c r="C15" s="84"/>
      <c r="D15" s="84"/>
      <c r="E15" s="84"/>
      <c r="F15" s="84"/>
      <c r="G15" s="84"/>
      <c r="H15" s="82">
        <v>3180</v>
      </c>
      <c r="I15" s="82"/>
      <c r="J15" s="82"/>
      <c r="K15" s="82"/>
      <c r="L15" s="82"/>
      <c r="M15" s="82"/>
      <c r="N15" s="82"/>
      <c r="O15" s="84" t="s">
        <v>65</v>
      </c>
      <c r="P15" s="84"/>
      <c r="Q15" s="84"/>
      <c r="R15" s="84"/>
      <c r="S15" s="84"/>
      <c r="T15" s="84"/>
      <c r="U15" s="87" t="s">
        <v>67</v>
      </c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9"/>
      <c r="BH15" s="89"/>
      <c r="BI15" s="89"/>
      <c r="BJ15" s="89"/>
      <c r="BK15" s="89"/>
      <c r="BL15" s="89"/>
    </row>
    <row r="16" spans="1:64" s="17" customFormat="1" ht="45" customHeight="1">
      <c r="A16" s="16"/>
      <c r="B16" s="83" t="s">
        <v>38</v>
      </c>
      <c r="C16" s="83"/>
      <c r="D16" s="83"/>
      <c r="E16" s="83"/>
      <c r="F16" s="83"/>
      <c r="G16" s="83"/>
      <c r="H16" s="94" t="s">
        <v>39</v>
      </c>
      <c r="I16" s="94"/>
      <c r="J16" s="94"/>
      <c r="K16" s="94"/>
      <c r="L16" s="94"/>
      <c r="M16" s="94"/>
      <c r="N16" s="94"/>
      <c r="O16" s="94" t="s">
        <v>40</v>
      </c>
      <c r="P16" s="94"/>
      <c r="Q16" s="94"/>
      <c r="R16" s="94"/>
      <c r="S16" s="94"/>
      <c r="T16" s="94"/>
      <c r="U16" s="95" t="s">
        <v>2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83" t="s">
        <v>41</v>
      </c>
      <c r="BH16" s="83"/>
      <c r="BI16" s="83"/>
      <c r="BJ16" s="83"/>
      <c r="BK16" s="83"/>
      <c r="BL16" s="83"/>
    </row>
    <row r="17" spans="1:64" ht="24" customHeight="1">
      <c r="A17" s="115" t="s">
        <v>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4">
        <f>AN17+BD17</f>
        <v>11489.49</v>
      </c>
      <c r="V17" s="114"/>
      <c r="W17" s="114"/>
      <c r="X17" s="114"/>
      <c r="Y17" s="114"/>
      <c r="Z17" s="49" t="s">
        <v>4</v>
      </c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97">
        <f>AQ43</f>
        <v>11489.49</v>
      </c>
      <c r="AO17" s="97"/>
      <c r="AP17" s="97"/>
      <c r="AQ17" s="97"/>
      <c r="AR17" s="70" t="s">
        <v>5</v>
      </c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97">
        <f>AY41</f>
        <v>0</v>
      </c>
      <c r="BE17" s="97"/>
      <c r="BF17" s="97"/>
      <c r="BG17" s="97"/>
      <c r="BH17" s="70" t="s">
        <v>6</v>
      </c>
      <c r="BI17" s="70"/>
      <c r="BJ17" s="70"/>
      <c r="BK17" s="70"/>
      <c r="BL17" s="70"/>
    </row>
    <row r="18" spans="1:64" ht="15.75" customHeight="1">
      <c r="A18" s="81" t="s">
        <v>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64" ht="83.25" customHeight="1">
      <c r="A19" s="111" t="s">
        <v>82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</row>
    <row r="20" spans="1:64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4" ht="15.75" customHeight="1">
      <c r="A21" s="70" t="s">
        <v>50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</row>
    <row r="22" ht="9" customHeight="1"/>
    <row r="23" spans="1:64" ht="17.25" customHeight="1">
      <c r="A23" s="96" t="s">
        <v>8</v>
      </c>
      <c r="B23" s="96"/>
      <c r="C23" s="96"/>
      <c r="D23" s="96" t="s">
        <v>42</v>
      </c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</row>
    <row r="24" spans="1:64" ht="15.75" customHeight="1">
      <c r="A24" s="43">
        <v>1</v>
      </c>
      <c r="B24" s="43"/>
      <c r="C24" s="43"/>
      <c r="D24" s="96">
        <v>2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</row>
    <row r="25" spans="1:64" ht="21" customHeight="1">
      <c r="A25" s="53">
        <v>1</v>
      </c>
      <c r="B25" s="53"/>
      <c r="C25" s="53"/>
      <c r="D25" s="71" t="s">
        <v>69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</row>
    <row r="26" spans="1:64" ht="16.5" customHeight="1" hidden="1">
      <c r="A26" s="53">
        <v>2</v>
      </c>
      <c r="B26" s="53"/>
      <c r="C26" s="53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7.25" customHeight="1" hidden="1">
      <c r="A27" s="53">
        <v>3</v>
      </c>
      <c r="B27" s="53"/>
      <c r="C27" s="53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3.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8.75" customHeight="1">
      <c r="A29" s="70" t="s">
        <v>43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105" t="s">
        <v>68</v>
      </c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</row>
    <row r="30" spans="1:64" ht="8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ht="15.75" customHeight="1">
      <c r="A31" s="70" t="s">
        <v>44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ht="6.75" customHeight="1" hidden="1"/>
    <row r="33" spans="1:64" ht="17.25" customHeight="1">
      <c r="A33" s="96" t="s">
        <v>8</v>
      </c>
      <c r="B33" s="96"/>
      <c r="C33" s="96"/>
      <c r="D33" s="96" t="s">
        <v>29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</row>
    <row r="34" spans="1:64" ht="15.75" customHeight="1">
      <c r="A34" s="43">
        <v>1</v>
      </c>
      <c r="B34" s="43"/>
      <c r="C34" s="43"/>
      <c r="D34" s="96">
        <v>2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4"/>
    </row>
    <row r="35" spans="1:64" ht="33.75" customHeight="1">
      <c r="A35" s="53">
        <v>1</v>
      </c>
      <c r="B35" s="53"/>
      <c r="C35" s="53"/>
      <c r="D35" s="71" t="s">
        <v>83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3"/>
    </row>
    <row r="36" spans="1:64" ht="16.5">
      <c r="A36" s="2"/>
      <c r="B36" s="2"/>
      <c r="C36" s="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64" ht="15.75" customHeight="1">
      <c r="A37" s="81" t="s">
        <v>45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 ht="15" customHeight="1">
      <c r="A38" s="101" t="s">
        <v>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</row>
    <row r="39" spans="1:64" ht="15.75" customHeight="1">
      <c r="A39" s="43" t="s">
        <v>8</v>
      </c>
      <c r="B39" s="43"/>
      <c r="C39" s="43"/>
      <c r="D39" s="43" t="s">
        <v>30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33" t="s">
        <v>10</v>
      </c>
      <c r="AR39" s="34"/>
      <c r="AS39" s="34"/>
      <c r="AT39" s="34"/>
      <c r="AU39" s="34"/>
      <c r="AV39" s="34"/>
      <c r="AW39" s="34"/>
      <c r="AX39" s="35"/>
      <c r="AY39" s="43" t="s">
        <v>9</v>
      </c>
      <c r="AZ39" s="43"/>
      <c r="BA39" s="43"/>
      <c r="BB39" s="43"/>
      <c r="BC39" s="43"/>
      <c r="BD39" s="43"/>
      <c r="BE39" s="43"/>
      <c r="BF39" s="43"/>
      <c r="BG39" s="30" t="s">
        <v>27</v>
      </c>
      <c r="BH39" s="31"/>
      <c r="BI39" s="31"/>
      <c r="BJ39" s="31"/>
      <c r="BK39" s="31"/>
      <c r="BL39" s="31"/>
    </row>
    <row r="40" spans="1:64" ht="12" customHeight="1">
      <c r="A40" s="53">
        <v>1</v>
      </c>
      <c r="B40" s="53"/>
      <c r="C40" s="53"/>
      <c r="D40" s="53">
        <v>2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61">
        <v>3</v>
      </c>
      <c r="AR40" s="62"/>
      <c r="AS40" s="62"/>
      <c r="AT40" s="62"/>
      <c r="AU40" s="62"/>
      <c r="AV40" s="62"/>
      <c r="AW40" s="62"/>
      <c r="AX40" s="63"/>
      <c r="AY40" s="53">
        <v>4</v>
      </c>
      <c r="AZ40" s="53"/>
      <c r="BA40" s="53"/>
      <c r="BB40" s="53"/>
      <c r="BC40" s="53"/>
      <c r="BD40" s="53"/>
      <c r="BE40" s="53"/>
      <c r="BF40" s="53"/>
      <c r="BG40" s="61">
        <v>6</v>
      </c>
      <c r="BH40" s="62"/>
      <c r="BI40" s="62"/>
      <c r="BJ40" s="62"/>
      <c r="BK40" s="62"/>
      <c r="BL40" s="62"/>
    </row>
    <row r="41" spans="1:64" ht="31.5" customHeight="1">
      <c r="A41" s="53">
        <v>1</v>
      </c>
      <c r="B41" s="53"/>
      <c r="C41" s="53"/>
      <c r="D41" s="71" t="s">
        <v>70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3"/>
      <c r="AQ41" s="67">
        <f>13400-1910.51</f>
        <v>11489.49</v>
      </c>
      <c r="AR41" s="65"/>
      <c r="AS41" s="65"/>
      <c r="AT41" s="65"/>
      <c r="AU41" s="65"/>
      <c r="AV41" s="65"/>
      <c r="AW41" s="65"/>
      <c r="AX41" s="66"/>
      <c r="AY41" s="78">
        <v>0</v>
      </c>
      <c r="AZ41" s="78"/>
      <c r="BA41" s="78"/>
      <c r="BB41" s="78"/>
      <c r="BC41" s="78"/>
      <c r="BD41" s="78"/>
      <c r="BE41" s="78"/>
      <c r="BF41" s="78"/>
      <c r="BG41" s="79">
        <f>AQ41+AY41</f>
        <v>11489.49</v>
      </c>
      <c r="BH41" s="80"/>
      <c r="BI41" s="80"/>
      <c r="BJ41" s="80"/>
      <c r="BK41" s="80"/>
      <c r="BL41" s="80"/>
    </row>
    <row r="42" spans="1:64" ht="31.5" customHeight="1">
      <c r="A42" s="53">
        <v>2</v>
      </c>
      <c r="B42" s="53"/>
      <c r="C42" s="53"/>
      <c r="D42" s="71" t="s">
        <v>71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3"/>
      <c r="AQ42" s="67">
        <f>200-200</f>
        <v>0</v>
      </c>
      <c r="AR42" s="65"/>
      <c r="AS42" s="65"/>
      <c r="AT42" s="65"/>
      <c r="AU42" s="65"/>
      <c r="AV42" s="65"/>
      <c r="AW42" s="65"/>
      <c r="AX42" s="66"/>
      <c r="AY42" s="78">
        <v>0</v>
      </c>
      <c r="AZ42" s="78"/>
      <c r="BA42" s="78"/>
      <c r="BB42" s="78"/>
      <c r="BC42" s="78"/>
      <c r="BD42" s="78"/>
      <c r="BE42" s="78"/>
      <c r="BF42" s="78"/>
      <c r="BG42" s="79">
        <f>AQ42+AY42</f>
        <v>0</v>
      </c>
      <c r="BH42" s="80"/>
      <c r="BI42" s="80"/>
      <c r="BJ42" s="80"/>
      <c r="BK42" s="80"/>
      <c r="BL42" s="80"/>
    </row>
    <row r="43" spans="1:64" ht="16.5" customHeight="1">
      <c r="A43" s="77"/>
      <c r="B43" s="77"/>
      <c r="C43" s="77"/>
      <c r="D43" s="108" t="s">
        <v>49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64">
        <f>SUM(AQ41:AX42)</f>
        <v>11489.49</v>
      </c>
      <c r="AR43" s="64"/>
      <c r="AS43" s="64"/>
      <c r="AT43" s="64"/>
      <c r="AU43" s="64"/>
      <c r="AV43" s="64"/>
      <c r="AW43" s="64"/>
      <c r="AX43" s="64"/>
      <c r="AY43" s="65">
        <f>SUM(AY41)</f>
        <v>0</v>
      </c>
      <c r="AZ43" s="65"/>
      <c r="BA43" s="65"/>
      <c r="BB43" s="65"/>
      <c r="BC43" s="65"/>
      <c r="BD43" s="65"/>
      <c r="BE43" s="65"/>
      <c r="BF43" s="66"/>
      <c r="BG43" s="67">
        <f>SUM(BG41:BL42)</f>
        <v>11489.49</v>
      </c>
      <c r="BH43" s="65"/>
      <c r="BI43" s="65"/>
      <c r="BJ43" s="65"/>
      <c r="BK43" s="65"/>
      <c r="BL43" s="65"/>
    </row>
    <row r="44" spans="1:6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15.75" customHeight="1">
      <c r="A45" s="107" t="s">
        <v>46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</row>
    <row r="46" spans="1:64" ht="15" customHeight="1">
      <c r="A46" s="101" t="s">
        <v>6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</row>
    <row r="47" spans="1:64" ht="15.75" customHeight="1">
      <c r="A47" s="43" t="s">
        <v>8</v>
      </c>
      <c r="B47" s="43"/>
      <c r="C47" s="43"/>
      <c r="D47" s="33" t="s">
        <v>31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33" t="s">
        <v>10</v>
      </c>
      <c r="AR47" s="34"/>
      <c r="AS47" s="34"/>
      <c r="AT47" s="34"/>
      <c r="AU47" s="34"/>
      <c r="AV47" s="34"/>
      <c r="AW47" s="34"/>
      <c r="AX47" s="35"/>
      <c r="AY47" s="43" t="s">
        <v>9</v>
      </c>
      <c r="AZ47" s="43"/>
      <c r="BA47" s="43"/>
      <c r="BB47" s="43"/>
      <c r="BC47" s="43"/>
      <c r="BD47" s="43"/>
      <c r="BE47" s="43"/>
      <c r="BF47" s="43"/>
      <c r="BG47" s="30" t="s">
        <v>27</v>
      </c>
      <c r="BH47" s="31"/>
      <c r="BI47" s="31"/>
      <c r="BJ47" s="31"/>
      <c r="BK47" s="31"/>
      <c r="BL47" s="31"/>
    </row>
    <row r="48" spans="1:64" ht="15.75" customHeight="1">
      <c r="A48" s="53">
        <v>1</v>
      </c>
      <c r="B48" s="53"/>
      <c r="C48" s="53"/>
      <c r="D48" s="33">
        <v>2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  <c r="AQ48" s="61">
        <v>3</v>
      </c>
      <c r="AR48" s="62"/>
      <c r="AS48" s="62"/>
      <c r="AT48" s="62"/>
      <c r="AU48" s="62"/>
      <c r="AV48" s="62"/>
      <c r="AW48" s="62"/>
      <c r="AX48" s="63"/>
      <c r="AY48" s="53">
        <v>4</v>
      </c>
      <c r="AZ48" s="53"/>
      <c r="BA48" s="53"/>
      <c r="BB48" s="53"/>
      <c r="BC48" s="53"/>
      <c r="BD48" s="53"/>
      <c r="BE48" s="53"/>
      <c r="BF48" s="53"/>
      <c r="BG48" s="61">
        <v>6</v>
      </c>
      <c r="BH48" s="62"/>
      <c r="BI48" s="62"/>
      <c r="BJ48" s="62"/>
      <c r="BK48" s="62"/>
      <c r="BL48" s="62"/>
    </row>
    <row r="49" spans="1:64" ht="12.75" customHeight="1" hidden="1">
      <c r="A49" s="53">
        <v>1</v>
      </c>
      <c r="B49" s="53"/>
      <c r="C49" s="5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1" t="s">
        <v>16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3"/>
      <c r="AG49" s="6"/>
      <c r="AH49" s="6"/>
      <c r="AI49" s="6"/>
      <c r="AJ49" s="6"/>
      <c r="AK49" s="6"/>
      <c r="AL49" s="6"/>
      <c r="AM49" s="6"/>
      <c r="AN49" s="6"/>
      <c r="AO49" s="7"/>
      <c r="AP49" s="8"/>
      <c r="AQ49" s="44">
        <v>500000</v>
      </c>
      <c r="AR49" s="45"/>
      <c r="AS49" s="45"/>
      <c r="AT49" s="45"/>
      <c r="AU49" s="45"/>
      <c r="AV49" s="45"/>
      <c r="AW49" s="45"/>
      <c r="AX49" s="46"/>
      <c r="AY49" s="74">
        <v>0</v>
      </c>
      <c r="AZ49" s="74"/>
      <c r="BA49" s="74"/>
      <c r="BB49" s="74"/>
      <c r="BC49" s="74"/>
      <c r="BD49" s="74"/>
      <c r="BE49" s="74"/>
      <c r="BF49" s="74"/>
      <c r="BG49" s="75">
        <f>AQ49+AY49</f>
        <v>500000</v>
      </c>
      <c r="BH49" s="76"/>
      <c r="BI49" s="76"/>
      <c r="BJ49" s="76"/>
      <c r="BK49" s="76"/>
      <c r="BL49" s="76"/>
    </row>
    <row r="50" spans="1:64" s="3" customFormat="1" ht="35.25" customHeight="1">
      <c r="A50" s="54">
        <v>1</v>
      </c>
      <c r="B50" s="54"/>
      <c r="C50" s="54"/>
      <c r="D50" s="71" t="s">
        <v>72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3"/>
      <c r="AQ50" s="64">
        <f>AQ43</f>
        <v>11489.49</v>
      </c>
      <c r="AR50" s="64"/>
      <c r="AS50" s="64"/>
      <c r="AT50" s="64"/>
      <c r="AU50" s="64"/>
      <c r="AV50" s="64"/>
      <c r="AW50" s="64"/>
      <c r="AX50" s="64"/>
      <c r="AY50" s="65">
        <f>SUM(AY49)</f>
        <v>0</v>
      </c>
      <c r="AZ50" s="65"/>
      <c r="BA50" s="65"/>
      <c r="BB50" s="65"/>
      <c r="BC50" s="65"/>
      <c r="BD50" s="65"/>
      <c r="BE50" s="65"/>
      <c r="BF50" s="66"/>
      <c r="BG50" s="67">
        <f>AQ50+AY50</f>
        <v>11489.49</v>
      </c>
      <c r="BH50" s="65"/>
      <c r="BI50" s="65"/>
      <c r="BJ50" s="65"/>
      <c r="BK50" s="65"/>
      <c r="BL50" s="65"/>
    </row>
    <row r="51" spans="1:64" s="3" customFormat="1" ht="18" customHeight="1">
      <c r="A51" s="68" t="s">
        <v>49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9"/>
      <c r="AQ51" s="64">
        <f>SUM(AQ50)</f>
        <v>11489.49</v>
      </c>
      <c r="AR51" s="64"/>
      <c r="AS51" s="64"/>
      <c r="AT51" s="64"/>
      <c r="AU51" s="64"/>
      <c r="AV51" s="64"/>
      <c r="AW51" s="64"/>
      <c r="AX51" s="64"/>
      <c r="AY51" s="65">
        <f>SUM(AY50)</f>
        <v>0</v>
      </c>
      <c r="AZ51" s="65"/>
      <c r="BA51" s="65"/>
      <c r="BB51" s="65"/>
      <c r="BC51" s="65"/>
      <c r="BD51" s="65"/>
      <c r="BE51" s="65"/>
      <c r="BF51" s="66"/>
      <c r="BG51" s="67">
        <f>SUM(BG50)</f>
        <v>11489.49</v>
      </c>
      <c r="BH51" s="65"/>
      <c r="BI51" s="65"/>
      <c r="BJ51" s="65"/>
      <c r="BK51" s="65"/>
      <c r="BL51" s="65"/>
    </row>
    <row r="53" spans="1:64" ht="15.75" customHeight="1">
      <c r="A53" s="70" t="s">
        <v>47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64" ht="3.7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</row>
    <row r="55" ht="9.75" customHeight="1"/>
    <row r="56" spans="1:64" ht="27" customHeight="1">
      <c r="A56" s="53" t="s">
        <v>8</v>
      </c>
      <c r="B56" s="53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 t="s">
        <v>12</v>
      </c>
      <c r="AF56" s="53"/>
      <c r="AG56" s="53"/>
      <c r="AH56" s="53"/>
      <c r="AI56" s="53"/>
      <c r="AJ56" s="61" t="s">
        <v>11</v>
      </c>
      <c r="AK56" s="62"/>
      <c r="AL56" s="62"/>
      <c r="AM56" s="62"/>
      <c r="AN56" s="62"/>
      <c r="AO56" s="62"/>
      <c r="AP56" s="62"/>
      <c r="AQ56" s="62"/>
      <c r="AR56" s="62"/>
      <c r="AS56" s="62"/>
      <c r="AT56" s="63"/>
      <c r="AU56" s="61" t="str">
        <f>AQ39</f>
        <v>загальний фонд</v>
      </c>
      <c r="AV56" s="62"/>
      <c r="AW56" s="62"/>
      <c r="AX56" s="62"/>
      <c r="AY56" s="62"/>
      <c r="AZ56" s="63"/>
      <c r="BA56" s="61" t="str">
        <f>AY39</f>
        <v>спеціальний фонд</v>
      </c>
      <c r="BB56" s="62"/>
      <c r="BC56" s="62"/>
      <c r="BD56" s="62"/>
      <c r="BE56" s="62"/>
      <c r="BF56" s="63"/>
      <c r="BG56" s="53" t="s">
        <v>28</v>
      </c>
      <c r="BH56" s="53"/>
      <c r="BI56" s="53"/>
      <c r="BJ56" s="53"/>
      <c r="BK56" s="53"/>
      <c r="BL56" s="53"/>
    </row>
    <row r="57" spans="1:64" ht="13.5" customHeight="1">
      <c r="A57" s="53">
        <v>1</v>
      </c>
      <c r="B57" s="53"/>
      <c r="C57" s="53">
        <v>3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>
        <v>4</v>
      </c>
      <c r="AF57" s="53"/>
      <c r="AG57" s="53"/>
      <c r="AH57" s="53"/>
      <c r="AI57" s="53"/>
      <c r="AJ57" s="61">
        <v>5</v>
      </c>
      <c r="AK57" s="62"/>
      <c r="AL57" s="62"/>
      <c r="AM57" s="62"/>
      <c r="AN57" s="62"/>
      <c r="AO57" s="62"/>
      <c r="AP57" s="62"/>
      <c r="AQ57" s="62"/>
      <c r="AR57" s="62"/>
      <c r="AS57" s="62"/>
      <c r="AT57" s="63"/>
      <c r="AU57" s="61"/>
      <c r="AV57" s="62"/>
      <c r="AW57" s="62"/>
      <c r="AX57" s="62"/>
      <c r="AY57" s="62"/>
      <c r="AZ57" s="63"/>
      <c r="BA57" s="61"/>
      <c r="BB57" s="62"/>
      <c r="BC57" s="62"/>
      <c r="BD57" s="62"/>
      <c r="BE57" s="62"/>
      <c r="BF57" s="63"/>
      <c r="BG57" s="53">
        <v>6</v>
      </c>
      <c r="BH57" s="53"/>
      <c r="BI57" s="53"/>
      <c r="BJ57" s="53"/>
      <c r="BK57" s="53"/>
      <c r="BL57" s="53"/>
    </row>
    <row r="58" spans="1:64" ht="17.25" customHeight="1">
      <c r="A58" s="41"/>
      <c r="B58" s="42"/>
      <c r="C58" s="47" t="s">
        <v>19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3"/>
      <c r="AF58" s="43"/>
      <c r="AG58" s="43"/>
      <c r="AH58" s="43"/>
      <c r="AI58" s="43"/>
      <c r="AJ58" s="33"/>
      <c r="AK58" s="34"/>
      <c r="AL58" s="34"/>
      <c r="AM58" s="34"/>
      <c r="AN58" s="34"/>
      <c r="AO58" s="34"/>
      <c r="AP58" s="34"/>
      <c r="AQ58" s="34"/>
      <c r="AR58" s="34"/>
      <c r="AS58" s="34"/>
      <c r="AT58" s="3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</row>
    <row r="59" spans="1:64" ht="29.25" customHeight="1">
      <c r="A59" s="41">
        <v>1</v>
      </c>
      <c r="B59" s="42"/>
      <c r="C59" s="38" t="s">
        <v>73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0" t="s">
        <v>59</v>
      </c>
      <c r="AF59" s="31"/>
      <c r="AG59" s="31"/>
      <c r="AH59" s="31"/>
      <c r="AI59" s="32"/>
      <c r="AJ59" s="30" t="s">
        <v>63</v>
      </c>
      <c r="AK59" s="31"/>
      <c r="AL59" s="31"/>
      <c r="AM59" s="31"/>
      <c r="AN59" s="31"/>
      <c r="AO59" s="31"/>
      <c r="AP59" s="31"/>
      <c r="AQ59" s="31"/>
      <c r="AR59" s="31"/>
      <c r="AS59" s="31"/>
      <c r="AT59" s="32"/>
      <c r="AU59" s="29">
        <f>SUM(AU60:AZ61)</f>
        <v>11489.49</v>
      </c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>
        <f>SUM(BG60:BL61)</f>
        <v>11489.49</v>
      </c>
      <c r="BH59" s="29"/>
      <c r="BI59" s="29"/>
      <c r="BJ59" s="29"/>
      <c r="BK59" s="29"/>
      <c r="BL59" s="29"/>
    </row>
    <row r="60" spans="1:64" ht="17.25" customHeight="1">
      <c r="A60" s="41"/>
      <c r="B60" s="42"/>
      <c r="C60" s="38" t="s">
        <v>74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56"/>
      <c r="AF60" s="51"/>
      <c r="AG60" s="51"/>
      <c r="AH60" s="51"/>
      <c r="AI60" s="57"/>
      <c r="AJ60" s="56"/>
      <c r="AK60" s="51"/>
      <c r="AL60" s="51"/>
      <c r="AM60" s="51"/>
      <c r="AN60" s="51"/>
      <c r="AO60" s="51"/>
      <c r="AP60" s="51"/>
      <c r="AQ60" s="51"/>
      <c r="AR60" s="51"/>
      <c r="AS60" s="51"/>
      <c r="AT60" s="57"/>
      <c r="AU60" s="29">
        <f>AQ41</f>
        <v>11489.49</v>
      </c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>
        <f>AU60+BA60</f>
        <v>11489.49</v>
      </c>
      <c r="BH60" s="29"/>
      <c r="BI60" s="29"/>
      <c r="BJ60" s="29"/>
      <c r="BK60" s="29"/>
      <c r="BL60" s="29"/>
    </row>
    <row r="61" spans="1:64" ht="19.5" customHeight="1">
      <c r="A61" s="41"/>
      <c r="B61" s="42"/>
      <c r="C61" s="38" t="s">
        <v>75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58"/>
      <c r="AF61" s="59"/>
      <c r="AG61" s="59"/>
      <c r="AH61" s="59"/>
      <c r="AI61" s="60"/>
      <c r="AJ61" s="58"/>
      <c r="AK61" s="59"/>
      <c r="AL61" s="59"/>
      <c r="AM61" s="59"/>
      <c r="AN61" s="59"/>
      <c r="AO61" s="59"/>
      <c r="AP61" s="59"/>
      <c r="AQ61" s="59"/>
      <c r="AR61" s="59"/>
      <c r="AS61" s="59"/>
      <c r="AT61" s="60"/>
      <c r="AU61" s="29">
        <f>AQ42</f>
        <v>0</v>
      </c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>
        <f>AU61+BA61</f>
        <v>0</v>
      </c>
      <c r="BH61" s="29"/>
      <c r="BI61" s="29"/>
      <c r="BJ61" s="29"/>
      <c r="BK61" s="29"/>
      <c r="BL61" s="29"/>
    </row>
    <row r="62" spans="1:64" ht="17.25" customHeight="1">
      <c r="A62" s="41"/>
      <c r="B62" s="42"/>
      <c r="C62" s="47" t="s">
        <v>20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3"/>
      <c r="AF62" s="43"/>
      <c r="AG62" s="43"/>
      <c r="AH62" s="43"/>
      <c r="AI62" s="43"/>
      <c r="AJ62" s="33"/>
      <c r="AK62" s="34"/>
      <c r="AL62" s="34"/>
      <c r="AM62" s="34"/>
      <c r="AN62" s="34"/>
      <c r="AO62" s="34"/>
      <c r="AP62" s="34"/>
      <c r="AQ62" s="34"/>
      <c r="AR62" s="34"/>
      <c r="AS62" s="34"/>
      <c r="AT62" s="35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29"/>
      <c r="BH62" s="29"/>
      <c r="BI62" s="29"/>
      <c r="BJ62" s="29"/>
      <c r="BK62" s="29"/>
      <c r="BL62" s="29"/>
    </row>
    <row r="63" spans="1:64" ht="30" customHeight="1">
      <c r="A63" s="41">
        <v>1</v>
      </c>
      <c r="B63" s="42"/>
      <c r="C63" s="98" t="s">
        <v>76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100"/>
      <c r="AE63" s="30" t="s">
        <v>26</v>
      </c>
      <c r="AF63" s="31"/>
      <c r="AG63" s="31"/>
      <c r="AH63" s="31"/>
      <c r="AI63" s="32"/>
      <c r="AJ63" s="30" t="s">
        <v>77</v>
      </c>
      <c r="AK63" s="31"/>
      <c r="AL63" s="31"/>
      <c r="AM63" s="31"/>
      <c r="AN63" s="31"/>
      <c r="AO63" s="31"/>
      <c r="AP63" s="31"/>
      <c r="AQ63" s="31"/>
      <c r="AR63" s="31"/>
      <c r="AS63" s="31"/>
      <c r="AT63" s="32"/>
      <c r="AU63" s="36">
        <v>4</v>
      </c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29">
        <f>AU63+BA63</f>
        <v>4</v>
      </c>
      <c r="BH63" s="29"/>
      <c r="BI63" s="29"/>
      <c r="BJ63" s="29"/>
      <c r="BK63" s="29"/>
      <c r="BL63" s="29"/>
    </row>
    <row r="64" spans="1:64" ht="16.5" customHeight="1">
      <c r="A64" s="41"/>
      <c r="B64" s="42"/>
      <c r="C64" s="47" t="s">
        <v>21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3"/>
      <c r="AF64" s="43"/>
      <c r="AG64" s="43"/>
      <c r="AH64" s="43"/>
      <c r="AI64" s="43"/>
      <c r="AJ64" s="33"/>
      <c r="AK64" s="34"/>
      <c r="AL64" s="34"/>
      <c r="AM64" s="34"/>
      <c r="AN64" s="34"/>
      <c r="AO64" s="34"/>
      <c r="AP64" s="34"/>
      <c r="AQ64" s="34"/>
      <c r="AR64" s="34"/>
      <c r="AS64" s="34"/>
      <c r="AT64" s="35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</row>
    <row r="65" spans="1:64" ht="17.25" customHeight="1">
      <c r="A65" s="41">
        <v>1</v>
      </c>
      <c r="B65" s="42"/>
      <c r="C65" s="38" t="s">
        <v>79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43" t="s">
        <v>59</v>
      </c>
      <c r="AF65" s="43"/>
      <c r="AG65" s="43"/>
      <c r="AH65" s="43"/>
      <c r="AI65" s="43"/>
      <c r="AJ65" s="33" t="s">
        <v>64</v>
      </c>
      <c r="AK65" s="34"/>
      <c r="AL65" s="34"/>
      <c r="AM65" s="34"/>
      <c r="AN65" s="34"/>
      <c r="AO65" s="34"/>
      <c r="AP65" s="34"/>
      <c r="AQ65" s="34"/>
      <c r="AR65" s="34"/>
      <c r="AS65" s="34"/>
      <c r="AT65" s="35"/>
      <c r="AU65" s="36">
        <f>AU60/AU63/12</f>
        <v>239.364375</v>
      </c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>
        <f>BG60/BG63/12</f>
        <v>239.364375</v>
      </c>
      <c r="BH65" s="36"/>
      <c r="BI65" s="36"/>
      <c r="BJ65" s="36"/>
      <c r="BK65" s="36"/>
      <c r="BL65" s="36"/>
    </row>
    <row r="66" spans="1:64" ht="15" customHeight="1">
      <c r="A66" s="41"/>
      <c r="B66" s="42"/>
      <c r="C66" s="47" t="s">
        <v>22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3"/>
      <c r="AF66" s="43"/>
      <c r="AG66" s="43"/>
      <c r="AH66" s="43"/>
      <c r="AI66" s="43"/>
      <c r="AJ66" s="33"/>
      <c r="AK66" s="34"/>
      <c r="AL66" s="34"/>
      <c r="AM66" s="34"/>
      <c r="AN66" s="34"/>
      <c r="AO66" s="34"/>
      <c r="AP66" s="34"/>
      <c r="AQ66" s="34"/>
      <c r="AR66" s="34"/>
      <c r="AS66" s="34"/>
      <c r="AT66" s="35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36"/>
      <c r="BH66" s="36"/>
      <c r="BI66" s="36"/>
      <c r="BJ66" s="36"/>
      <c r="BK66" s="36"/>
      <c r="BL66" s="36"/>
    </row>
    <row r="67" spans="1:64" ht="19.5" customHeight="1">
      <c r="A67" s="39">
        <v>1</v>
      </c>
      <c r="B67" s="40"/>
      <c r="C67" s="38" t="s">
        <v>78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43" t="s">
        <v>24</v>
      </c>
      <c r="AF67" s="43"/>
      <c r="AG67" s="43"/>
      <c r="AH67" s="43"/>
      <c r="AI67" s="43"/>
      <c r="AJ67" s="33" t="s">
        <v>64</v>
      </c>
      <c r="AK67" s="34"/>
      <c r="AL67" s="34"/>
      <c r="AM67" s="34"/>
      <c r="AN67" s="34"/>
      <c r="AO67" s="34"/>
      <c r="AP67" s="34"/>
      <c r="AQ67" s="34"/>
      <c r="AR67" s="34"/>
      <c r="AS67" s="34"/>
      <c r="AT67" s="35"/>
      <c r="AU67" s="52">
        <v>100</v>
      </c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>
        <f>AU67+BA67</f>
        <v>100</v>
      </c>
      <c r="BH67" s="52"/>
      <c r="BI67" s="52"/>
      <c r="BJ67" s="52"/>
      <c r="BK67" s="52"/>
      <c r="BL67" s="52"/>
    </row>
    <row r="69" spans="1:59" ht="35.25" customHeight="1">
      <c r="A69" s="49" t="s">
        <v>57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4"/>
      <c r="AO69" s="50" t="s">
        <v>80</v>
      </c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23:59" ht="14.25" customHeight="1">
      <c r="W70" s="28" t="s">
        <v>14</v>
      </c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O70" s="28" t="s">
        <v>15</v>
      </c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6" ht="15.75">
      <c r="A71" s="49" t="s">
        <v>25</v>
      </c>
      <c r="B71" s="49"/>
      <c r="C71" s="49"/>
      <c r="D71" s="49"/>
      <c r="E71" s="49"/>
      <c r="F71" s="49"/>
    </row>
    <row r="72" ht="15.75" customHeight="1"/>
    <row r="73" ht="12.75">
      <c r="B73" s="1" t="s">
        <v>53</v>
      </c>
    </row>
    <row r="74" spans="1:59" ht="17.25" customHeight="1">
      <c r="A74" s="49" t="s">
        <v>58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4"/>
      <c r="AO74" s="50" t="s">
        <v>81</v>
      </c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23:59" ht="20.25" customHeight="1">
      <c r="W75" s="28" t="s">
        <v>14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15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59" ht="12.75">
      <c r="A76" s="5"/>
      <c r="B76" s="5"/>
      <c r="C76" s="26" t="s">
        <v>54</v>
      </c>
      <c r="D76" s="26"/>
      <c r="E76" s="26"/>
      <c r="F76" s="5"/>
      <c r="G76" s="5"/>
      <c r="H76" s="5"/>
      <c r="I76" s="48">
        <v>44560</v>
      </c>
      <c r="J76" s="48"/>
      <c r="K76" s="48"/>
      <c r="L76" s="48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8" ht="12.75">
      <c r="E78" s="1" t="s">
        <v>48</v>
      </c>
    </row>
  </sheetData>
  <sheetProtection/>
  <mergeCells count="207">
    <mergeCell ref="B16:G16"/>
    <mergeCell ref="A59:B59"/>
    <mergeCell ref="A60:B60"/>
    <mergeCell ref="AE56:AI56"/>
    <mergeCell ref="AY40:BF40"/>
    <mergeCell ref="A38:BL38"/>
    <mergeCell ref="Z17:AM17"/>
    <mergeCell ref="AR17:BC17"/>
    <mergeCell ref="BD17:BG17"/>
    <mergeCell ref="A17:T17"/>
    <mergeCell ref="AQ5:AV5"/>
    <mergeCell ref="AX5:AZ5"/>
    <mergeCell ref="AY48:BF48"/>
    <mergeCell ref="A18:BL18"/>
    <mergeCell ref="A19:BL19"/>
    <mergeCell ref="BA56:BF56"/>
    <mergeCell ref="A8:BL8"/>
    <mergeCell ref="A9:BL9"/>
    <mergeCell ref="U17:Y17"/>
    <mergeCell ref="AY39:BF39"/>
    <mergeCell ref="AO70:BG70"/>
    <mergeCell ref="BG61:BL61"/>
    <mergeCell ref="BG40:BL40"/>
    <mergeCell ref="A61:B61"/>
    <mergeCell ref="A62:B62"/>
    <mergeCell ref="A46:BL46"/>
    <mergeCell ref="D43:AP43"/>
    <mergeCell ref="AJ57:AT57"/>
    <mergeCell ref="AU56:AZ56"/>
    <mergeCell ref="AJ56:AT56"/>
    <mergeCell ref="A23:C23"/>
    <mergeCell ref="AJ62:AT62"/>
    <mergeCell ref="AU63:AZ63"/>
    <mergeCell ref="C57:AD57"/>
    <mergeCell ref="D47:AP47"/>
    <mergeCell ref="D48:AP48"/>
    <mergeCell ref="A47:C47"/>
    <mergeCell ref="D27:BL27"/>
    <mergeCell ref="AY43:BF43"/>
    <mergeCell ref="D34:BL34"/>
    <mergeCell ref="A29:K29"/>
    <mergeCell ref="L29:BL29"/>
    <mergeCell ref="BA62:BF62"/>
    <mergeCell ref="A45:BL45"/>
    <mergeCell ref="BA61:BF61"/>
    <mergeCell ref="AU62:AZ62"/>
    <mergeCell ref="C62:AD62"/>
    <mergeCell ref="A31:BL31"/>
    <mergeCell ref="AU59:AZ59"/>
    <mergeCell ref="A54:BL54"/>
    <mergeCell ref="C58:AD58"/>
    <mergeCell ref="C56:AD56"/>
    <mergeCell ref="D26:BL26"/>
    <mergeCell ref="BG43:BL43"/>
    <mergeCell ref="AQ39:AX39"/>
    <mergeCell ref="AY41:BF41"/>
    <mergeCell ref="BG41:BL41"/>
    <mergeCell ref="AQ41:AX41"/>
    <mergeCell ref="A25:C25"/>
    <mergeCell ref="D25:BL25"/>
    <mergeCell ref="A27:C27"/>
    <mergeCell ref="A40:C40"/>
    <mergeCell ref="A41:C41"/>
    <mergeCell ref="A34:C34"/>
    <mergeCell ref="A33:C33"/>
    <mergeCell ref="D33:BL33"/>
    <mergeCell ref="A35:C35"/>
    <mergeCell ref="D35:BL35"/>
    <mergeCell ref="BH17:BL17"/>
    <mergeCell ref="AN17:AQ17"/>
    <mergeCell ref="BG16:BL16"/>
    <mergeCell ref="C63:AD63"/>
    <mergeCell ref="AE58:AI58"/>
    <mergeCell ref="AJ67:AT67"/>
    <mergeCell ref="BA65:BF65"/>
    <mergeCell ref="AE66:AI66"/>
    <mergeCell ref="AU67:AZ67"/>
    <mergeCell ref="BA67:BF67"/>
    <mergeCell ref="A24:C24"/>
    <mergeCell ref="A26:C26"/>
    <mergeCell ref="D23:BL23"/>
    <mergeCell ref="BA59:BF59"/>
    <mergeCell ref="BG59:BL59"/>
    <mergeCell ref="D24:BL24"/>
    <mergeCell ref="AU58:AZ58"/>
    <mergeCell ref="AJ58:AT58"/>
    <mergeCell ref="AJ59:AT61"/>
    <mergeCell ref="BA57:BF57"/>
    <mergeCell ref="BG15:BL15"/>
    <mergeCell ref="J14:BF14"/>
    <mergeCell ref="B14:I14"/>
    <mergeCell ref="BG56:BL56"/>
    <mergeCell ref="O15:T15"/>
    <mergeCell ref="O16:T16"/>
    <mergeCell ref="A21:BL21"/>
    <mergeCell ref="U16:BF16"/>
    <mergeCell ref="B15:G15"/>
    <mergeCell ref="H16:N16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7:BF7"/>
    <mergeCell ref="AO5:AP5"/>
    <mergeCell ref="H15:N15"/>
    <mergeCell ref="B12:I12"/>
    <mergeCell ref="B11:I11"/>
    <mergeCell ref="B13:I13"/>
    <mergeCell ref="J12:BF12"/>
    <mergeCell ref="J11:BF11"/>
    <mergeCell ref="J13:BF13"/>
    <mergeCell ref="U15:BF15"/>
    <mergeCell ref="AY42:BF42"/>
    <mergeCell ref="BG42:BL42"/>
    <mergeCell ref="A37:BL37"/>
    <mergeCell ref="A39:C39"/>
    <mergeCell ref="BG39:BL39"/>
    <mergeCell ref="AQ42:AX42"/>
    <mergeCell ref="A48:C48"/>
    <mergeCell ref="D39:AP39"/>
    <mergeCell ref="D40:AP40"/>
    <mergeCell ref="D41:AP41"/>
    <mergeCell ref="AQ40:AX40"/>
    <mergeCell ref="A43:C43"/>
    <mergeCell ref="A42:C42"/>
    <mergeCell ref="D42:AP42"/>
    <mergeCell ref="AQ43:AX43"/>
    <mergeCell ref="BG47:BL47"/>
    <mergeCell ref="AQ47:AX47"/>
    <mergeCell ref="AQ50:AX50"/>
    <mergeCell ref="AQ48:AX48"/>
    <mergeCell ref="AY50:BF50"/>
    <mergeCell ref="BG50:BL50"/>
    <mergeCell ref="AY49:BF49"/>
    <mergeCell ref="BG49:BL49"/>
    <mergeCell ref="BG48:BL48"/>
    <mergeCell ref="AY47:BF47"/>
    <mergeCell ref="AQ51:AX51"/>
    <mergeCell ref="AY51:BF51"/>
    <mergeCell ref="BG51:BL51"/>
    <mergeCell ref="A51:AP51"/>
    <mergeCell ref="A53:BL53"/>
    <mergeCell ref="D50:AP50"/>
    <mergeCell ref="A66:B66"/>
    <mergeCell ref="BG63:BL63"/>
    <mergeCell ref="C66:AD66"/>
    <mergeCell ref="AJ66:AT66"/>
    <mergeCell ref="BA63:BF63"/>
    <mergeCell ref="A58:B58"/>
    <mergeCell ref="AU66:AZ66"/>
    <mergeCell ref="A63:B63"/>
    <mergeCell ref="C61:AD61"/>
    <mergeCell ref="AE62:AI62"/>
    <mergeCell ref="BA64:BF64"/>
    <mergeCell ref="AJ64:AT64"/>
    <mergeCell ref="A56:B56"/>
    <mergeCell ref="AU57:AZ57"/>
    <mergeCell ref="BG57:BL57"/>
    <mergeCell ref="AE57:AI57"/>
    <mergeCell ref="C60:AD60"/>
    <mergeCell ref="A57:B57"/>
    <mergeCell ref="BA58:BF58"/>
    <mergeCell ref="AU61:AZ61"/>
    <mergeCell ref="BG67:BL67"/>
    <mergeCell ref="A49:C49"/>
    <mergeCell ref="A50:C50"/>
    <mergeCell ref="A64:B64"/>
    <mergeCell ref="BG58:BL58"/>
    <mergeCell ref="BG62:BL62"/>
    <mergeCell ref="C59:AD59"/>
    <mergeCell ref="AE59:AI61"/>
    <mergeCell ref="AU60:AZ60"/>
    <mergeCell ref="BA60:BF60"/>
    <mergeCell ref="I76:L76"/>
    <mergeCell ref="A69:V69"/>
    <mergeCell ref="W69:AM69"/>
    <mergeCell ref="AO69:BG69"/>
    <mergeCell ref="A71:F71"/>
    <mergeCell ref="A74:V74"/>
    <mergeCell ref="W74:AM74"/>
    <mergeCell ref="AO74:BG74"/>
    <mergeCell ref="W75:AM75"/>
    <mergeCell ref="AO75:BG75"/>
    <mergeCell ref="A67:B67"/>
    <mergeCell ref="BA66:BF66"/>
    <mergeCell ref="A65:B65"/>
    <mergeCell ref="C65:AD65"/>
    <mergeCell ref="AE65:AI65"/>
    <mergeCell ref="AQ49:AX49"/>
    <mergeCell ref="AE64:AI64"/>
    <mergeCell ref="AE67:AI67"/>
    <mergeCell ref="C64:AD64"/>
    <mergeCell ref="AU64:AZ64"/>
    <mergeCell ref="W70:AM70"/>
    <mergeCell ref="BG60:BL60"/>
    <mergeCell ref="AE63:AI63"/>
    <mergeCell ref="AJ63:AT63"/>
    <mergeCell ref="AJ65:AT65"/>
    <mergeCell ref="AU65:AZ65"/>
    <mergeCell ref="BG65:BL65"/>
    <mergeCell ref="BG64:BL64"/>
    <mergeCell ref="BG66:BL66"/>
    <mergeCell ref="C67:AD67"/>
  </mergeCells>
  <printOptions horizontalCentered="1"/>
  <pageMargins left="0.31496062992125984" right="0.31496062992125984" top="0.5905511811023623" bottom="0.1968503937007874" header="0" footer="0"/>
  <pageSetup fitToHeight="2" fitToWidth="1" horizontalDpi="600" verticalDpi="600" orientation="landscape" paperSize="9" scale="75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2021-12-30T07:46:12Z</cp:lastPrinted>
  <dcterms:created xsi:type="dcterms:W3CDTF">2016-08-15T09:54:21Z</dcterms:created>
  <dcterms:modified xsi:type="dcterms:W3CDTF">2021-12-30T07:46:51Z</dcterms:modified>
  <cp:category/>
  <cp:version/>
  <cp:contentType/>
  <cp:contentStatus/>
</cp:coreProperties>
</file>