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'КПК'!$A$1:$BL$77</definedName>
  </definedNames>
  <calcPr fullCalcOnLoad="1"/>
</workbook>
</file>

<file path=xl/sharedStrings.xml><?xml version="1.0" encoding="utf-8"?>
<sst xmlns="http://schemas.openxmlformats.org/spreadsheetml/2006/main" count="113" uniqueCount="92">
  <si>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</si>
  <si>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</si>
  <si>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</si>
  <si>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</si>
  <si>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</si>
  <si>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</si>
  <si>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</si>
  <si>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</si>
  <si>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</si>
  <si>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</si>
  <si>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</si>
  <si>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</si>
  <si>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</si>
  <si>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</si>
  <si>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</si>
  <si>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</si>
  <si>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</si>
  <si>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</si>
  <si>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</si>
  <si>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</si>
  <si>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</si>
  <si>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</si>
  <si>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</si>
  <si>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</si>
  <si>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</si>
  <si>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</si>
  <si>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</si>
  <si>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</si>
  <si>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</si>
  <si>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</si>
  <si>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</si>
  <si>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</si>
  <si>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кошторис</t>
  </si>
  <si>
    <t>Л.Г.Савченко</t>
  </si>
  <si>
    <t>од.</t>
  </si>
  <si>
    <t>Начальник  фінансового відділу Сновської міської ради</t>
  </si>
  <si>
    <t>КЕКВ</t>
  </si>
  <si>
    <t>2100+2250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</si>
  <si>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</si>
  <si>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</si>
  <si>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</si>
  <si>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</si>
  <si>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</si>
  <si>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</si>
  <si>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</si>
  <si>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</si>
  <si>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</si>
  <si>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</si>
  <si>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</si>
  <si>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</si>
  <si>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</si>
  <si>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</si>
  <si>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</si>
  <si>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</si>
  <si>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</si>
  <si>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</si>
  <si>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</si>
  <si>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</si>
  <si>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</si>
  <si>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</si>
  <si>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</si>
  <si>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</si>
  <si>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</si>
  <si>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</si>
  <si>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0116082</t>
  </si>
  <si>
    <t>0610</t>
  </si>
  <si>
    <t>Придбання житла для окремих категорій населення відповідно до законодавства</t>
  </si>
  <si>
    <t xml:space="preserve">Створення умов для  ефективного та доступного для всіх громадян медичного обслуговування шляхом здійснення комплексу заходів, спрямованих на розв'язання проблеми забезпечення житлом лікарів </t>
  </si>
  <si>
    <t xml:space="preserve"> - придбання службових житлових приміщень, що перебуватимуть у комунальній власності об’єднаної територіальної громади в особі Сновської міської ради Сновського району Чернігівської області; </t>
  </si>
  <si>
    <t xml:space="preserve">- ремонт (реконструкція) службових житлових приміщень, що перебувають комунальній власності об’єднаної територіальної громади в особі Сновської міської ради Сновського району Чернігівської області;
</t>
  </si>
  <si>
    <t xml:space="preserve"> - компенсація лікарям (наймачам житла) вартості оренди житлових приміщень на території Сновського району.</t>
  </si>
  <si>
    <t>Створення умов для  ефективного та доступного для всіх громадян медичного обслуговування шляхом здійснення комплексу заходів, спрямованих на розв'язання проблеми забезпечення житлом лікарів Сновської ОТГ.</t>
  </si>
  <si>
    <t>Програма із забезпечення житлом лікарів Сновсткої об'єднаної територіальної громади  на 2019-2020 роки</t>
  </si>
  <si>
    <t xml:space="preserve"> Забезпечення придбання житла медичним працівникам Сновської ОТГ</t>
  </si>
  <si>
    <t>od_vim</t>
  </si>
  <si>
    <t>dger</t>
  </si>
  <si>
    <t>обсяг видатків на придбання квартир</t>
  </si>
  <si>
    <t>тис.грн.</t>
  </si>
  <si>
    <t>кількість одиниць придбаного житла</t>
  </si>
  <si>
    <t>Договір куплі-продажу</t>
  </si>
  <si>
    <t>середні витрати на придбання однієї квартири</t>
  </si>
  <si>
    <r>
      <t xml:space="preserve">розрахунок </t>
    </r>
    <r>
      <rPr>
        <sz val="8"/>
        <rFont val="Times New Roman"/>
        <family val="1"/>
      </rPr>
      <t>(обсяг видатків на придбання квартир/кількість одиниць придбаного житла)</t>
    </r>
  </si>
  <si>
    <t>Динаміка кількості  придбаних квартир порівняно з попереднім роком</t>
  </si>
  <si>
    <t>розрахунковий показник</t>
  </si>
  <si>
    <t>0100000</t>
  </si>
  <si>
    <t>0110000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</si>
  <si>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</si>
  <si>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Дата погодження</t>
  </si>
  <si>
    <t>Фінансовий відділ Сновської міської ради</t>
  </si>
  <si>
    <t xml:space="preserve">Розпорядження Сновської міської ради </t>
  </si>
  <si>
    <t>Конституція України, Бюджетний кодекс України, Закон України "Про Державний бюджет на 2019 рік", ЗУ "Про місцеве самоврядування",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26.08.2014р., наказ Міністерства соціальної політики України від 06.11.2015 № 1092 "Про затвердження рішення колегії Міністерства соціальної політики України від 29.10.2015 "Про основні пріорітети державної політики у соціальній сфері з питань забезпечення прав дітей в Україні", Стратегія розвитку Сновської ОТГ на 2018-2024рр., рішення 50 сесії 7 скликання Сновської міської ради від 28.08.2020р.</t>
  </si>
  <si>
    <t>від        08. 09.2020р.  № 140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</si>
</sst>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sz val="10"/>
      <color indexed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/>
    </xf>
    <xf numFmtId="172" fontId="2" fillId="0" borderId="10" xfId="0" applyNumberFormat="1" applyFont="1" applyBorder="1" applyAlignment="1">
      <alignment vertical="center" wrapText="1"/>
    </xf>
    <xf numFmtId="172" fontId="2" fillId="0" borderId="12" xfId="0" applyNumberFormat="1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0" borderId="13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49" fontId="15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12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7"/>
  <sheetViews>
    <sheetView tabSelected="1" view="pageBreakPreview" zoomScale="69" zoomScaleSheetLayoutView="69" zoomScalePageLayoutView="0" workbookViewId="0" topLeftCell="A1">
      <selection activeCell="AO5" sqref="AO5:BF5"/>
    </sheetView>
  </sheetViews>
  <sheetFormatPr defaultColWidth="9.1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100" t="s">
        <v>86</v>
      </c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04" t="s">
        <v>0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41:64" ht="15" customHeight="1">
      <c r="AO4" s="90" t="s">
        <v>89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41:58" ht="21" customHeight="1">
      <c r="AO5" s="105" t="s">
        <v>91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</row>
    <row r="6" spans="41:58" ht="13.5" customHeight="1">
      <c r="AO6" s="103" t="s">
        <v>21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41:58" ht="4.5" customHeight="1"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64" ht="15.75" customHeight="1">
      <c r="A8" s="124" t="s">
        <v>22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4" ht="15.75" customHeight="1">
      <c r="A9" s="124" t="s">
        <v>44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93" t="s">
        <v>84</v>
      </c>
      <c r="C11" s="93"/>
      <c r="D11" s="93"/>
      <c r="E11" s="93"/>
      <c r="F11" s="93"/>
      <c r="G11" s="93"/>
      <c r="H11" s="93"/>
      <c r="I11" s="93"/>
      <c r="J11" s="95" t="s">
        <v>27</v>
      </c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101" t="s">
        <v>45</v>
      </c>
      <c r="BH11" s="101"/>
      <c r="BI11" s="101"/>
      <c r="BJ11" s="101"/>
      <c r="BK11" s="101"/>
      <c r="BL11" s="101"/>
    </row>
    <row r="12" spans="1:64" s="19" customFormat="1" ht="30.75" customHeight="1">
      <c r="A12" s="20"/>
      <c r="B12" s="92" t="s">
        <v>46</v>
      </c>
      <c r="C12" s="92"/>
      <c r="D12" s="92"/>
      <c r="E12" s="92"/>
      <c r="F12" s="92"/>
      <c r="G12" s="92"/>
      <c r="H12" s="92"/>
      <c r="I12" s="92"/>
      <c r="J12" s="94" t="s">
        <v>1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102" t="s">
        <v>47</v>
      </c>
      <c r="BH12" s="102"/>
      <c r="BI12" s="102"/>
      <c r="BJ12" s="102"/>
      <c r="BK12" s="102"/>
      <c r="BL12" s="102"/>
    </row>
    <row r="13" spans="1:64" ht="23.25" customHeight="1">
      <c r="A13" s="17" t="s">
        <v>13</v>
      </c>
      <c r="B13" s="93" t="s">
        <v>85</v>
      </c>
      <c r="C13" s="93"/>
      <c r="D13" s="93"/>
      <c r="E13" s="93"/>
      <c r="F13" s="93"/>
      <c r="G13" s="93"/>
      <c r="H13" s="93"/>
      <c r="I13" s="93"/>
      <c r="J13" s="95" t="s">
        <v>27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101" t="s">
        <v>45</v>
      </c>
      <c r="BH13" s="101"/>
      <c r="BI13" s="101"/>
      <c r="BJ13" s="101"/>
      <c r="BK13" s="101"/>
      <c r="BL13" s="101"/>
    </row>
    <row r="14" spans="1:64" s="19" customFormat="1" ht="33" customHeight="1">
      <c r="A14" s="20"/>
      <c r="B14" s="92" t="s">
        <v>49</v>
      </c>
      <c r="C14" s="92"/>
      <c r="D14" s="92"/>
      <c r="E14" s="92"/>
      <c r="F14" s="92"/>
      <c r="G14" s="92"/>
      <c r="H14" s="92"/>
      <c r="I14" s="92"/>
      <c r="J14" s="94" t="s">
        <v>48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102" t="s">
        <v>47</v>
      </c>
      <c r="BH14" s="102"/>
      <c r="BI14" s="102"/>
      <c r="BJ14" s="102"/>
      <c r="BK14" s="102"/>
      <c r="BL14" s="102"/>
    </row>
    <row r="15" spans="1:64" ht="24" customHeight="1">
      <c r="A15" s="17">
        <v>3</v>
      </c>
      <c r="B15" s="93" t="s">
        <v>64</v>
      </c>
      <c r="C15" s="93"/>
      <c r="D15" s="93"/>
      <c r="E15" s="93"/>
      <c r="F15" s="93"/>
      <c r="G15" s="93"/>
      <c r="H15" s="98">
        <v>6082</v>
      </c>
      <c r="I15" s="98"/>
      <c r="J15" s="98"/>
      <c r="K15" s="98"/>
      <c r="L15" s="98"/>
      <c r="M15" s="98"/>
      <c r="N15" s="98"/>
      <c r="O15" s="96" t="s">
        <v>65</v>
      </c>
      <c r="P15" s="96"/>
      <c r="Q15" s="96"/>
      <c r="R15" s="96"/>
      <c r="S15" s="96"/>
      <c r="T15" s="96"/>
      <c r="U15" s="98" t="s">
        <v>66</v>
      </c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101" t="s">
        <v>50</v>
      </c>
      <c r="BH15" s="101"/>
      <c r="BI15" s="101"/>
      <c r="BJ15" s="101"/>
      <c r="BK15" s="101"/>
      <c r="BL15" s="101"/>
    </row>
    <row r="16" spans="1:79" s="19" customFormat="1" ht="39" customHeight="1">
      <c r="A16" s="18"/>
      <c r="B16" s="92" t="s">
        <v>51</v>
      </c>
      <c r="C16" s="92"/>
      <c r="D16" s="92"/>
      <c r="E16" s="92"/>
      <c r="F16" s="92"/>
      <c r="G16" s="92"/>
      <c r="H16" s="97" t="s">
        <v>52</v>
      </c>
      <c r="I16" s="97"/>
      <c r="J16" s="97"/>
      <c r="K16" s="97"/>
      <c r="L16" s="97"/>
      <c r="M16" s="97"/>
      <c r="N16" s="97"/>
      <c r="O16" s="97" t="s">
        <v>53</v>
      </c>
      <c r="P16" s="97"/>
      <c r="Q16" s="97"/>
      <c r="R16" s="97"/>
      <c r="S16" s="97"/>
      <c r="T16" s="97"/>
      <c r="U16" s="99" t="s">
        <v>2</v>
      </c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2" t="s">
        <v>54</v>
      </c>
      <c r="BH16" s="92"/>
      <c r="BI16" s="92"/>
      <c r="BJ16" s="92"/>
      <c r="BK16" s="92"/>
      <c r="BL16" s="92"/>
      <c r="CA16" s="19" t="s">
        <v>17</v>
      </c>
    </row>
    <row r="17" spans="1:79" ht="26.25" customHeight="1">
      <c r="A17" s="123" t="s">
        <v>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5">
        <f>AN17+BD17</f>
        <v>199000</v>
      </c>
      <c r="V17" s="125"/>
      <c r="W17" s="125"/>
      <c r="X17" s="125"/>
      <c r="Y17" s="125"/>
      <c r="Z17" s="117" t="s">
        <v>4</v>
      </c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8">
        <f>AQ42</f>
        <v>0</v>
      </c>
      <c r="AO17" s="118"/>
      <c r="AP17" s="118"/>
      <c r="AQ17" s="118"/>
      <c r="AR17" s="58" t="s">
        <v>5</v>
      </c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118">
        <f>AY42</f>
        <v>199000</v>
      </c>
      <c r="BE17" s="118"/>
      <c r="BF17" s="118"/>
      <c r="BG17" s="118"/>
      <c r="BH17" s="58" t="s">
        <v>6</v>
      </c>
      <c r="BI17" s="58"/>
      <c r="BJ17" s="58"/>
      <c r="BK17" s="58"/>
      <c r="BL17" s="58"/>
      <c r="CA17" s="1" t="s">
        <v>18</v>
      </c>
    </row>
    <row r="18" spans="1:64" ht="15.75" customHeight="1">
      <c r="A18" s="90" t="s">
        <v>7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</row>
    <row r="19" spans="1:72" ht="87" customHeight="1">
      <c r="A19" s="115" t="s">
        <v>90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R19" s="10"/>
      <c r="BT19" s="11"/>
    </row>
    <row r="20" spans="1:73" ht="15.75" customHeight="1">
      <c r="A20" s="58" t="s">
        <v>55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S20" s="10"/>
      <c r="BU20" s="11"/>
    </row>
    <row r="21" spans="71:73" ht="9" customHeight="1">
      <c r="BS21" s="10"/>
      <c r="BU21" s="11"/>
    </row>
    <row r="22" spans="1:73" ht="17.25" customHeight="1">
      <c r="A22" s="89" t="s">
        <v>8</v>
      </c>
      <c r="B22" s="89"/>
      <c r="C22" s="89"/>
      <c r="D22" s="89" t="s">
        <v>56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S22" s="10"/>
      <c r="BU22" s="11"/>
    </row>
    <row r="23" spans="1:73" ht="15.75" customHeight="1">
      <c r="A23" s="59">
        <v>1</v>
      </c>
      <c r="B23" s="59"/>
      <c r="C23" s="59"/>
      <c r="D23" s="89">
        <v>2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S23" s="10"/>
      <c r="BU23" s="11"/>
    </row>
    <row r="24" spans="1:72" ht="33" customHeight="1">
      <c r="A24" s="52">
        <v>1</v>
      </c>
      <c r="B24" s="52"/>
      <c r="C24" s="52"/>
      <c r="D24" s="85" t="s">
        <v>67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R24" s="10"/>
      <c r="BT24" s="11"/>
    </row>
    <row r="25" spans="1:72" ht="16.5" customHeight="1" hidden="1">
      <c r="A25" s="52">
        <v>2</v>
      </c>
      <c r="B25" s="52"/>
      <c r="C25" s="52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R25" s="10"/>
      <c r="BT25" s="11"/>
    </row>
    <row r="26" spans="1:72" ht="17.25" customHeight="1" hidden="1">
      <c r="A26" s="52">
        <v>3</v>
      </c>
      <c r="B26" s="52"/>
      <c r="C26" s="52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33" customHeight="1">
      <c r="A28" s="58" t="s">
        <v>57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119" t="s">
        <v>71</v>
      </c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58" t="s">
        <v>58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S30" s="10"/>
      <c r="BU30" s="11"/>
    </row>
    <row r="31" spans="71:73" ht="6.75" customHeight="1">
      <c r="BS31" s="10"/>
      <c r="BU31" s="11"/>
    </row>
    <row r="32" spans="1:73" ht="17.25" customHeight="1">
      <c r="A32" s="89" t="s">
        <v>8</v>
      </c>
      <c r="B32" s="89"/>
      <c r="C32" s="89"/>
      <c r="D32" s="89" t="s">
        <v>40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S32" s="10"/>
      <c r="BU32" s="11"/>
    </row>
    <row r="33" spans="1:73" ht="15.75" customHeight="1">
      <c r="A33" s="59">
        <v>1</v>
      </c>
      <c r="B33" s="59"/>
      <c r="C33" s="59"/>
      <c r="D33" s="89">
        <v>2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S33" s="10"/>
      <c r="BU33" s="11"/>
    </row>
    <row r="34" spans="1:72" ht="35.25" customHeight="1">
      <c r="A34" s="52">
        <v>1</v>
      </c>
      <c r="B34" s="52"/>
      <c r="C34" s="52"/>
      <c r="D34" s="85" t="s">
        <v>68</v>
      </c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BR34" s="10"/>
      <c r="BT34" s="11"/>
    </row>
    <row r="35" spans="1:72" ht="37.5" customHeight="1">
      <c r="A35" s="52">
        <v>2</v>
      </c>
      <c r="B35" s="52"/>
      <c r="C35" s="52"/>
      <c r="D35" s="53" t="s">
        <v>69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5"/>
      <c r="BR35" s="10"/>
      <c r="BT35" s="11"/>
    </row>
    <row r="36" spans="1:72" ht="21" customHeight="1">
      <c r="A36" s="52">
        <v>3</v>
      </c>
      <c r="B36" s="52"/>
      <c r="C36" s="52"/>
      <c r="D36" s="85" t="s">
        <v>70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  <c r="BR36" s="10"/>
      <c r="BT36" s="11"/>
    </row>
    <row r="37" spans="1:72" ht="18" customHeight="1">
      <c r="A37" s="2"/>
      <c r="B37" s="2"/>
      <c r="C37" s="2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R37" s="10"/>
      <c r="BT37" s="11"/>
    </row>
    <row r="38" spans="1:64" ht="15.75" customHeight="1">
      <c r="A38" s="90" t="s">
        <v>59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</row>
    <row r="39" spans="1:64" ht="15" customHeight="1">
      <c r="A39" s="88" t="s">
        <v>6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64" ht="15.75" customHeight="1">
      <c r="A40" s="59" t="s">
        <v>8</v>
      </c>
      <c r="B40" s="59"/>
      <c r="C40" s="59"/>
      <c r="D40" s="59" t="s">
        <v>41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71" t="s">
        <v>10</v>
      </c>
      <c r="AR40" s="72"/>
      <c r="AS40" s="72"/>
      <c r="AT40" s="72"/>
      <c r="AU40" s="72"/>
      <c r="AV40" s="72"/>
      <c r="AW40" s="72"/>
      <c r="AX40" s="73"/>
      <c r="AY40" s="59" t="s">
        <v>9</v>
      </c>
      <c r="AZ40" s="59"/>
      <c r="BA40" s="59"/>
      <c r="BB40" s="59"/>
      <c r="BC40" s="59"/>
      <c r="BD40" s="59"/>
      <c r="BE40" s="59"/>
      <c r="BF40" s="59"/>
      <c r="BG40" s="68" t="s">
        <v>39</v>
      </c>
      <c r="BH40" s="69"/>
      <c r="BI40" s="69"/>
      <c r="BJ40" s="69"/>
      <c r="BK40" s="69"/>
      <c r="BL40" s="69"/>
    </row>
    <row r="41" spans="1:82" ht="12" customHeight="1">
      <c r="A41" s="52">
        <v>1</v>
      </c>
      <c r="B41" s="52"/>
      <c r="C41" s="52"/>
      <c r="D41" s="59">
        <v>2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40">
        <v>3</v>
      </c>
      <c r="AR41" s="41"/>
      <c r="AS41" s="41"/>
      <c r="AT41" s="41"/>
      <c r="AU41" s="41"/>
      <c r="AV41" s="41"/>
      <c r="AW41" s="41"/>
      <c r="AX41" s="42"/>
      <c r="AY41" s="52">
        <v>4</v>
      </c>
      <c r="AZ41" s="52"/>
      <c r="BA41" s="52"/>
      <c r="BB41" s="52"/>
      <c r="BC41" s="52"/>
      <c r="BD41" s="52"/>
      <c r="BE41" s="52"/>
      <c r="BF41" s="52"/>
      <c r="BG41" s="40">
        <v>5</v>
      </c>
      <c r="BH41" s="41"/>
      <c r="BI41" s="41"/>
      <c r="BJ41" s="41"/>
      <c r="BK41" s="41"/>
      <c r="BL41" s="41"/>
      <c r="BO41" s="1" t="s">
        <v>36</v>
      </c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67" ht="19.5" customHeight="1">
      <c r="A42" s="52">
        <v>1</v>
      </c>
      <c r="B42" s="52"/>
      <c r="C42" s="52"/>
      <c r="D42" s="75" t="s">
        <v>73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7"/>
      <c r="AQ42" s="63">
        <f>AQ50</f>
        <v>0</v>
      </c>
      <c r="AR42" s="61"/>
      <c r="AS42" s="61"/>
      <c r="AT42" s="61"/>
      <c r="AU42" s="61"/>
      <c r="AV42" s="61"/>
      <c r="AW42" s="61"/>
      <c r="AX42" s="62"/>
      <c r="AY42" s="70">
        <f>AY50</f>
        <v>199000</v>
      </c>
      <c r="AZ42" s="70"/>
      <c r="BA42" s="70"/>
      <c r="BB42" s="70"/>
      <c r="BC42" s="70"/>
      <c r="BD42" s="70"/>
      <c r="BE42" s="70"/>
      <c r="BF42" s="70"/>
      <c r="BG42" s="81">
        <f>AQ42+AY42</f>
        <v>199000</v>
      </c>
      <c r="BH42" s="82"/>
      <c r="BI42" s="82"/>
      <c r="BJ42" s="82"/>
      <c r="BK42" s="82"/>
      <c r="BL42" s="82"/>
      <c r="BO42" s="1" t="s">
        <v>37</v>
      </c>
    </row>
    <row r="43" spans="1:67" ht="16.5" customHeight="1">
      <c r="A43" s="64"/>
      <c r="B43" s="64"/>
      <c r="C43" s="64"/>
      <c r="D43" s="83" t="s">
        <v>63</v>
      </c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74">
        <f>SUM(AQ42)</f>
        <v>0</v>
      </c>
      <c r="AR43" s="74"/>
      <c r="AS43" s="74"/>
      <c r="AT43" s="74"/>
      <c r="AU43" s="74"/>
      <c r="AV43" s="74"/>
      <c r="AW43" s="74"/>
      <c r="AX43" s="74"/>
      <c r="AY43" s="61">
        <f>SUM(AY42)</f>
        <v>199000</v>
      </c>
      <c r="AZ43" s="61"/>
      <c r="BA43" s="61"/>
      <c r="BB43" s="61"/>
      <c r="BC43" s="61"/>
      <c r="BD43" s="61"/>
      <c r="BE43" s="61"/>
      <c r="BF43" s="62"/>
      <c r="BG43" s="63">
        <f>SUM(BG42)</f>
        <v>199000</v>
      </c>
      <c r="BH43" s="61"/>
      <c r="BI43" s="61"/>
      <c r="BJ43" s="61"/>
      <c r="BK43" s="61"/>
      <c r="BL43" s="61"/>
      <c r="BO43" s="1" t="s">
        <v>38</v>
      </c>
    </row>
    <row r="44" spans="1:6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ht="15.75" customHeight="1">
      <c r="A45" s="126" t="s">
        <v>60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</row>
    <row r="46" spans="1:64" ht="15" customHeight="1">
      <c r="A46" s="88" t="s">
        <v>6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</row>
    <row r="47" spans="1:64" ht="15.75" customHeight="1">
      <c r="A47" s="59" t="s">
        <v>8</v>
      </c>
      <c r="B47" s="59"/>
      <c r="C47" s="59"/>
      <c r="D47" s="71" t="s">
        <v>42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3"/>
      <c r="AQ47" s="71" t="s">
        <v>10</v>
      </c>
      <c r="AR47" s="72"/>
      <c r="AS47" s="72"/>
      <c r="AT47" s="72"/>
      <c r="AU47" s="72"/>
      <c r="AV47" s="72"/>
      <c r="AW47" s="72"/>
      <c r="AX47" s="73"/>
      <c r="AY47" s="59" t="s">
        <v>9</v>
      </c>
      <c r="AZ47" s="59"/>
      <c r="BA47" s="59"/>
      <c r="BB47" s="59"/>
      <c r="BC47" s="59"/>
      <c r="BD47" s="59"/>
      <c r="BE47" s="59"/>
      <c r="BF47" s="59"/>
      <c r="BG47" s="68" t="s">
        <v>39</v>
      </c>
      <c r="BH47" s="69"/>
      <c r="BI47" s="69"/>
      <c r="BJ47" s="69"/>
      <c r="BK47" s="69"/>
      <c r="BL47" s="69"/>
    </row>
    <row r="48" spans="1:78" ht="15.75" customHeight="1">
      <c r="A48" s="52">
        <v>1</v>
      </c>
      <c r="B48" s="52"/>
      <c r="C48" s="52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3"/>
      <c r="AQ48" s="40">
        <v>3</v>
      </c>
      <c r="AR48" s="41"/>
      <c r="AS48" s="41"/>
      <c r="AT48" s="41"/>
      <c r="AU48" s="41"/>
      <c r="AV48" s="41"/>
      <c r="AW48" s="41"/>
      <c r="AX48" s="42"/>
      <c r="AY48" s="52">
        <v>4</v>
      </c>
      <c r="AZ48" s="52"/>
      <c r="BA48" s="52"/>
      <c r="BB48" s="52"/>
      <c r="BC48" s="52"/>
      <c r="BD48" s="52"/>
      <c r="BE48" s="52"/>
      <c r="BF48" s="52"/>
      <c r="BG48" s="40">
        <v>6</v>
      </c>
      <c r="BH48" s="41"/>
      <c r="BI48" s="41"/>
      <c r="BJ48" s="41"/>
      <c r="BK48" s="41"/>
      <c r="BL48" s="41"/>
      <c r="BZ48" s="1" t="s">
        <v>20</v>
      </c>
    </row>
    <row r="49" spans="1:95" ht="12.75" customHeight="1" hidden="1">
      <c r="A49" s="52">
        <v>1</v>
      </c>
      <c r="B49" s="52"/>
      <c r="C49" s="5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3" t="s">
        <v>16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5"/>
      <c r="AG49" s="6"/>
      <c r="AH49" s="6"/>
      <c r="AI49" s="6"/>
      <c r="AJ49" s="6"/>
      <c r="AK49" s="6"/>
      <c r="AL49" s="6"/>
      <c r="AM49" s="6"/>
      <c r="AN49" s="6"/>
      <c r="AO49" s="7"/>
      <c r="AP49" s="8"/>
      <c r="AQ49" s="63">
        <v>500000</v>
      </c>
      <c r="AR49" s="61"/>
      <c r="AS49" s="61"/>
      <c r="AT49" s="61"/>
      <c r="AU49" s="61"/>
      <c r="AV49" s="61"/>
      <c r="AW49" s="61"/>
      <c r="AX49" s="62"/>
      <c r="AY49" s="70">
        <v>0</v>
      </c>
      <c r="AZ49" s="70"/>
      <c r="BA49" s="70"/>
      <c r="BB49" s="70"/>
      <c r="BC49" s="70"/>
      <c r="BD49" s="70"/>
      <c r="BE49" s="70"/>
      <c r="BF49" s="70"/>
      <c r="BG49" s="81">
        <f>AQ49+AY49</f>
        <v>500000</v>
      </c>
      <c r="BH49" s="82"/>
      <c r="BI49" s="82"/>
      <c r="BJ49" s="82"/>
      <c r="BK49" s="82"/>
      <c r="BL49" s="82"/>
      <c r="CQ49" s="1" t="s">
        <v>19</v>
      </c>
    </row>
    <row r="50" spans="1:89" s="3" customFormat="1" ht="18" customHeight="1">
      <c r="A50" s="64"/>
      <c r="B50" s="64"/>
      <c r="C50" s="64"/>
      <c r="D50" s="78" t="s">
        <v>72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80"/>
      <c r="AQ50" s="74">
        <v>0</v>
      </c>
      <c r="AR50" s="74"/>
      <c r="AS50" s="74"/>
      <c r="AT50" s="74"/>
      <c r="AU50" s="74"/>
      <c r="AV50" s="74"/>
      <c r="AW50" s="74"/>
      <c r="AX50" s="74"/>
      <c r="AY50" s="61">
        <f>200000-1000</f>
        <v>199000</v>
      </c>
      <c r="AZ50" s="61"/>
      <c r="BA50" s="61"/>
      <c r="BB50" s="61"/>
      <c r="BC50" s="61"/>
      <c r="BD50" s="61"/>
      <c r="BE50" s="61"/>
      <c r="BF50" s="62"/>
      <c r="BG50" s="63">
        <f>AQ50+AY50</f>
        <v>199000</v>
      </c>
      <c r="BH50" s="61"/>
      <c r="BI50" s="61"/>
      <c r="BJ50" s="61"/>
      <c r="BK50" s="61"/>
      <c r="BL50" s="6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s="3" customFormat="1" ht="18" customHeight="1">
      <c r="A51" s="66" t="s">
        <v>63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7"/>
      <c r="AQ51" s="74">
        <f>SUM(AQ50)</f>
        <v>0</v>
      </c>
      <c r="AR51" s="74"/>
      <c r="AS51" s="74"/>
      <c r="AT51" s="74"/>
      <c r="AU51" s="74"/>
      <c r="AV51" s="74"/>
      <c r="AW51" s="74"/>
      <c r="AX51" s="74"/>
      <c r="AY51" s="61">
        <f>SUM(AY50)</f>
        <v>199000</v>
      </c>
      <c r="AZ51" s="61"/>
      <c r="BA51" s="61"/>
      <c r="BB51" s="61"/>
      <c r="BC51" s="61"/>
      <c r="BD51" s="61"/>
      <c r="BE51" s="61"/>
      <c r="BF51" s="62"/>
      <c r="BG51" s="63">
        <f>SUM(BG50)</f>
        <v>199000</v>
      </c>
      <c r="BH51" s="61"/>
      <c r="BI51" s="61"/>
      <c r="BJ51" s="61"/>
      <c r="BK51" s="61"/>
      <c r="BL51" s="6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3" spans="1:64" ht="15.75" customHeight="1">
      <c r="A53" s="58" t="s">
        <v>61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64" ht="3.75" customHeight="1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ht="9.75" customHeight="1"/>
    <row r="56" spans="1:64" ht="16.5" customHeight="1">
      <c r="A56" s="40" t="s">
        <v>8</v>
      </c>
      <c r="B56" s="42"/>
      <c r="C56" s="41" t="s">
        <v>43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2"/>
      <c r="AC56" s="52" t="s">
        <v>12</v>
      </c>
      <c r="AD56" s="52"/>
      <c r="AE56" s="52"/>
      <c r="AF56" s="52"/>
      <c r="AG56" s="52"/>
      <c r="AH56" s="40" t="s">
        <v>11</v>
      </c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2"/>
      <c r="AU56" s="52" t="s">
        <v>10</v>
      </c>
      <c r="AV56" s="52"/>
      <c r="AW56" s="52"/>
      <c r="AX56" s="52"/>
      <c r="AY56" s="52"/>
      <c r="AZ56" s="52"/>
      <c r="BA56" s="52" t="s">
        <v>9</v>
      </c>
      <c r="BB56" s="52"/>
      <c r="BC56" s="52"/>
      <c r="BD56" s="52"/>
      <c r="BE56" s="52"/>
      <c r="BF56" s="52"/>
      <c r="BG56" s="52" t="s">
        <v>39</v>
      </c>
      <c r="BH56" s="52"/>
      <c r="BI56" s="52"/>
      <c r="BJ56" s="52"/>
      <c r="BK56" s="52"/>
      <c r="BL56" s="52"/>
    </row>
    <row r="57" spans="1:64" s="30" customFormat="1" ht="9" customHeight="1">
      <c r="A57" s="109">
        <v>1</v>
      </c>
      <c r="B57" s="57"/>
      <c r="C57" s="56">
        <v>3</v>
      </c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65">
        <v>4</v>
      </c>
      <c r="AD57" s="65"/>
      <c r="AE57" s="65"/>
      <c r="AF57" s="65"/>
      <c r="AG57" s="65"/>
      <c r="AH57" s="28">
        <v>5</v>
      </c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65">
        <v>6</v>
      </c>
      <c r="AV57" s="65"/>
      <c r="AW57" s="65"/>
      <c r="AX57" s="65"/>
      <c r="AY57" s="65"/>
      <c r="AZ57" s="65"/>
      <c r="BA57" s="65">
        <v>6</v>
      </c>
      <c r="BB57" s="65"/>
      <c r="BC57" s="65"/>
      <c r="BD57" s="65"/>
      <c r="BE57" s="65"/>
      <c r="BF57" s="65"/>
      <c r="BG57" s="65">
        <v>6</v>
      </c>
      <c r="BH57" s="65"/>
      <c r="BI57" s="65"/>
      <c r="BJ57" s="65"/>
      <c r="BK57" s="65"/>
      <c r="BL57" s="65"/>
    </row>
    <row r="58" spans="1:88" ht="0" customHeight="1" hidden="1">
      <c r="A58" s="23"/>
      <c r="B58" s="24"/>
      <c r="C58" s="24"/>
      <c r="D58" s="24"/>
      <c r="E58" s="25"/>
      <c r="F58" s="60" t="s">
        <v>16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"/>
      <c r="T58" s="6"/>
      <c r="U58" s="6"/>
      <c r="V58" s="6"/>
      <c r="W58" s="6"/>
      <c r="X58" s="6"/>
      <c r="Y58" s="6"/>
      <c r="Z58" s="6"/>
      <c r="AA58" s="6"/>
      <c r="AB58" s="6"/>
      <c r="AC58" s="52" t="s">
        <v>74</v>
      </c>
      <c r="AD58" s="52"/>
      <c r="AE58" s="52"/>
      <c r="AF58" s="52"/>
      <c r="AG58" s="52"/>
      <c r="AH58" s="23" t="s">
        <v>75</v>
      </c>
      <c r="AI58" s="24"/>
      <c r="AJ58" s="24"/>
      <c r="AK58" s="24"/>
      <c r="AL58" s="24"/>
      <c r="AM58" s="24"/>
      <c r="AN58" s="24"/>
      <c r="AO58" s="24"/>
      <c r="AP58" s="24"/>
      <c r="AQ58" s="25"/>
      <c r="AR58" s="7"/>
      <c r="AS58" s="31"/>
      <c r="AT58" s="32"/>
      <c r="AU58" s="59">
        <v>7</v>
      </c>
      <c r="AV58" s="59"/>
      <c r="AW58" s="59"/>
      <c r="AX58" s="59"/>
      <c r="AY58" s="59"/>
      <c r="AZ58" s="59"/>
      <c r="BA58" s="59">
        <v>7</v>
      </c>
      <c r="BB58" s="59"/>
      <c r="BC58" s="59"/>
      <c r="BD58" s="59"/>
      <c r="BE58" s="59"/>
      <c r="BF58" s="59"/>
      <c r="BG58" s="59">
        <v>7</v>
      </c>
      <c r="BH58" s="59"/>
      <c r="BI58" s="59"/>
      <c r="BJ58" s="59"/>
      <c r="BK58" s="59"/>
      <c r="BL58" s="59"/>
      <c r="CJ58" s="1" t="s">
        <v>20</v>
      </c>
    </row>
    <row r="59" spans="1:64" ht="15">
      <c r="A59" s="110">
        <v>1</v>
      </c>
      <c r="B59" s="111"/>
      <c r="C59" s="46" t="s">
        <v>23</v>
      </c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7"/>
      <c r="AC59" s="40"/>
      <c r="AD59" s="41"/>
      <c r="AE59" s="41"/>
      <c r="AF59" s="41"/>
      <c r="AG59" s="42"/>
      <c r="AH59" s="40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2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64" ht="15" customHeight="1">
      <c r="A60" s="107"/>
      <c r="B60" s="108"/>
      <c r="C60" s="38" t="s">
        <v>76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9"/>
      <c r="AC60" s="40" t="s">
        <v>77</v>
      </c>
      <c r="AD60" s="41"/>
      <c r="AE60" s="41"/>
      <c r="AF60" s="41"/>
      <c r="AG60" s="42"/>
      <c r="AH60" s="40" t="s">
        <v>32</v>
      </c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2"/>
      <c r="AU60" s="51">
        <f>AO51</f>
        <v>0</v>
      </c>
      <c r="AV60" s="51"/>
      <c r="AW60" s="51"/>
      <c r="AX60" s="51"/>
      <c r="AY60" s="51"/>
      <c r="AZ60" s="51"/>
      <c r="BA60" s="51">
        <f>AY42/1000</f>
        <v>199</v>
      </c>
      <c r="BB60" s="51"/>
      <c r="BC60" s="51"/>
      <c r="BD60" s="51"/>
      <c r="BE60" s="51"/>
      <c r="BF60" s="51"/>
      <c r="BG60" s="51">
        <f>AU60+BA60</f>
        <v>199</v>
      </c>
      <c r="BH60" s="51"/>
      <c r="BI60" s="51"/>
      <c r="BJ60" s="51"/>
      <c r="BK60" s="51"/>
      <c r="BL60" s="51"/>
    </row>
    <row r="61" spans="1:64" ht="15">
      <c r="A61" s="107">
        <v>2</v>
      </c>
      <c r="B61" s="108"/>
      <c r="C61" s="46" t="s">
        <v>24</v>
      </c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7"/>
      <c r="AC61" s="40"/>
      <c r="AD61" s="41"/>
      <c r="AE61" s="41"/>
      <c r="AF61" s="41"/>
      <c r="AG61" s="42"/>
      <c r="AH61" s="112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4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spans="1:64" ht="15" customHeight="1">
      <c r="A62" s="107"/>
      <c r="B62" s="108"/>
      <c r="C62" s="38" t="s">
        <v>78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9"/>
      <c r="AC62" s="40" t="s">
        <v>34</v>
      </c>
      <c r="AD62" s="41"/>
      <c r="AE62" s="41"/>
      <c r="AF62" s="41"/>
      <c r="AG62" s="42"/>
      <c r="AH62" s="43" t="s">
        <v>79</v>
      </c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5"/>
      <c r="AU62" s="51">
        <v>0</v>
      </c>
      <c r="AV62" s="51"/>
      <c r="AW62" s="51"/>
      <c r="AX62" s="51"/>
      <c r="AY62" s="51"/>
      <c r="AZ62" s="51"/>
      <c r="BA62" s="51">
        <v>1</v>
      </c>
      <c r="BB62" s="51"/>
      <c r="BC62" s="51"/>
      <c r="BD62" s="51"/>
      <c r="BE62" s="51"/>
      <c r="BF62" s="51"/>
      <c r="BG62" s="51">
        <f>AU62+BA62</f>
        <v>1</v>
      </c>
      <c r="BH62" s="51"/>
      <c r="BI62" s="51"/>
      <c r="BJ62" s="51"/>
      <c r="BK62" s="51"/>
      <c r="BL62" s="51"/>
    </row>
    <row r="63" spans="1:64" ht="15">
      <c r="A63" s="107">
        <v>3</v>
      </c>
      <c r="B63" s="108"/>
      <c r="C63" s="46" t="s">
        <v>25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7"/>
      <c r="AC63" s="40"/>
      <c r="AD63" s="41"/>
      <c r="AE63" s="41"/>
      <c r="AF63" s="41"/>
      <c r="AG63" s="42"/>
      <c r="AH63" s="48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50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spans="1:64" ht="24.75" customHeight="1">
      <c r="A64" s="107"/>
      <c r="B64" s="108"/>
      <c r="C64" s="38" t="s">
        <v>80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9"/>
      <c r="AC64" s="40" t="s">
        <v>77</v>
      </c>
      <c r="AD64" s="41"/>
      <c r="AE64" s="41"/>
      <c r="AF64" s="41"/>
      <c r="AG64" s="42"/>
      <c r="AH64" s="43" t="s">
        <v>81</v>
      </c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5"/>
      <c r="AU64" s="51">
        <v>0</v>
      </c>
      <c r="AV64" s="51"/>
      <c r="AW64" s="51"/>
      <c r="AX64" s="51"/>
      <c r="AY64" s="51"/>
      <c r="AZ64" s="51"/>
      <c r="BA64" s="51">
        <f>BA60/BA62</f>
        <v>199</v>
      </c>
      <c r="BB64" s="51"/>
      <c r="BC64" s="51"/>
      <c r="BD64" s="51"/>
      <c r="BE64" s="51"/>
      <c r="BF64" s="51"/>
      <c r="BG64" s="51">
        <f>AU64+BA64</f>
        <v>199</v>
      </c>
      <c r="BH64" s="51"/>
      <c r="BI64" s="51"/>
      <c r="BJ64" s="51"/>
      <c r="BK64" s="51"/>
      <c r="BL64" s="51"/>
    </row>
    <row r="65" spans="1:64" ht="15">
      <c r="A65" s="107">
        <v>4</v>
      </c>
      <c r="B65" s="108"/>
      <c r="C65" s="46" t="s">
        <v>26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7"/>
      <c r="AC65" s="40"/>
      <c r="AD65" s="41"/>
      <c r="AE65" s="41"/>
      <c r="AF65" s="41"/>
      <c r="AG65" s="42"/>
      <c r="AH65" s="40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2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spans="1:64" ht="15.75" customHeight="1">
      <c r="A66" s="33"/>
      <c r="B66" s="34"/>
      <c r="C66" s="38" t="s">
        <v>82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9"/>
      <c r="AC66" s="40" t="s">
        <v>29</v>
      </c>
      <c r="AD66" s="41"/>
      <c r="AE66" s="41"/>
      <c r="AF66" s="41"/>
      <c r="AG66" s="42"/>
      <c r="AH66" s="40" t="s">
        <v>83</v>
      </c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2"/>
      <c r="AU66" s="51">
        <v>0</v>
      </c>
      <c r="AV66" s="51"/>
      <c r="AW66" s="51"/>
      <c r="AX66" s="51"/>
      <c r="AY66" s="51"/>
      <c r="AZ66" s="51"/>
      <c r="BA66" s="51">
        <v>100</v>
      </c>
      <c r="BB66" s="51"/>
      <c r="BC66" s="51"/>
      <c r="BD66" s="51"/>
      <c r="BE66" s="51"/>
      <c r="BF66" s="51"/>
      <c r="BG66" s="51">
        <f>AU66+BA66</f>
        <v>100</v>
      </c>
      <c r="BH66" s="51"/>
      <c r="BI66" s="51"/>
      <c r="BJ66" s="51"/>
      <c r="BK66" s="51"/>
      <c r="BL66" s="51"/>
    </row>
    <row r="67" ht="14.25" customHeight="1"/>
    <row r="68" spans="1:59" ht="33" customHeight="1">
      <c r="A68" s="117" t="s">
        <v>30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4"/>
      <c r="AO68" s="122" t="s">
        <v>28</v>
      </c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</row>
    <row r="69" spans="23:59" ht="12.75">
      <c r="W69" s="121" t="s">
        <v>14</v>
      </c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O69" s="121" t="s">
        <v>15</v>
      </c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</row>
    <row r="70" spans="1:6" ht="15.75" customHeight="1">
      <c r="A70" s="117" t="s">
        <v>31</v>
      </c>
      <c r="B70" s="117"/>
      <c r="C70" s="117"/>
      <c r="D70" s="117"/>
      <c r="E70" s="117"/>
      <c r="F70" s="117"/>
    </row>
    <row r="71" spans="1:6" ht="15.75" customHeight="1">
      <c r="A71" s="35"/>
      <c r="B71" s="35"/>
      <c r="C71" s="35"/>
      <c r="D71" s="35"/>
      <c r="E71" s="35"/>
      <c r="F71" s="35"/>
    </row>
    <row r="72" spans="3:6" ht="13.5">
      <c r="C72" s="37" t="s">
        <v>88</v>
      </c>
      <c r="F72" s="37"/>
    </row>
    <row r="73" spans="1:59" ht="15" customHeight="1">
      <c r="A73" s="117" t="s">
        <v>35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20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4"/>
      <c r="AO73" s="122" t="s">
        <v>33</v>
      </c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</row>
    <row r="74" spans="23:59" ht="12.75">
      <c r="W74" s="121" t="s">
        <v>14</v>
      </c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O74" s="121" t="s">
        <v>15</v>
      </c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</row>
    <row r="75" spans="1:59" ht="12.75">
      <c r="A75" s="5"/>
      <c r="B75" s="5"/>
      <c r="C75" s="36" t="s">
        <v>87</v>
      </c>
      <c r="D75" s="36"/>
      <c r="E75" s="36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7" ht="12.75">
      <c r="E77" s="1" t="s">
        <v>62</v>
      </c>
    </row>
  </sheetData>
  <sheetProtection/>
  <mergeCells count="196">
    <mergeCell ref="AU66:AZ66"/>
    <mergeCell ref="BA66:BF66"/>
    <mergeCell ref="AU63:AZ63"/>
    <mergeCell ref="BA63:BF63"/>
    <mergeCell ref="AU64:AZ64"/>
    <mergeCell ref="BA64:BF64"/>
    <mergeCell ref="AU65:AZ65"/>
    <mergeCell ref="BA65:BF65"/>
    <mergeCell ref="BA61:BF61"/>
    <mergeCell ref="AU62:AZ62"/>
    <mergeCell ref="BA62:BF62"/>
    <mergeCell ref="AU58:AZ58"/>
    <mergeCell ref="BA58:BF58"/>
    <mergeCell ref="AU59:AZ59"/>
    <mergeCell ref="AU61:AZ61"/>
    <mergeCell ref="BA57:BF57"/>
    <mergeCell ref="AU56:AZ56"/>
    <mergeCell ref="AU57:AZ57"/>
    <mergeCell ref="AU60:AZ60"/>
    <mergeCell ref="BA60:BF60"/>
    <mergeCell ref="BG43:BL43"/>
    <mergeCell ref="BA59:BF59"/>
    <mergeCell ref="A45:BL45"/>
    <mergeCell ref="A46:BL46"/>
    <mergeCell ref="A47:C47"/>
    <mergeCell ref="A17:T17"/>
    <mergeCell ref="BH17:BL17"/>
    <mergeCell ref="AN17:AQ17"/>
    <mergeCell ref="A8:BL8"/>
    <mergeCell ref="A9:BL9"/>
    <mergeCell ref="AY41:BF41"/>
    <mergeCell ref="U17:Y17"/>
    <mergeCell ref="BG41:BL41"/>
    <mergeCell ref="A41:C41"/>
    <mergeCell ref="AY40:BF40"/>
    <mergeCell ref="W74:AM74"/>
    <mergeCell ref="AO74:BG74"/>
    <mergeCell ref="AO73:BG73"/>
    <mergeCell ref="A68:V68"/>
    <mergeCell ref="W68:AM68"/>
    <mergeCell ref="AO68:BG68"/>
    <mergeCell ref="AO69:BG69"/>
    <mergeCell ref="W69:AM69"/>
    <mergeCell ref="W73:AM73"/>
    <mergeCell ref="A70:F70"/>
    <mergeCell ref="A73:V73"/>
    <mergeCell ref="BG58:BL58"/>
    <mergeCell ref="A40:C40"/>
    <mergeCell ref="A54:BL54"/>
    <mergeCell ref="AQ40:AX40"/>
    <mergeCell ref="A62:B62"/>
    <mergeCell ref="A63:B63"/>
    <mergeCell ref="AQ42:AX42"/>
    <mergeCell ref="AC62:AG62"/>
    <mergeCell ref="AH62:AT62"/>
    <mergeCell ref="A18:BL18"/>
    <mergeCell ref="A19:BL19"/>
    <mergeCell ref="Z17:AM17"/>
    <mergeCell ref="AR17:BC17"/>
    <mergeCell ref="BD17:BG17"/>
    <mergeCell ref="AY42:BF42"/>
    <mergeCell ref="BG42:BL42"/>
    <mergeCell ref="L28:BL28"/>
    <mergeCell ref="A30:BL30"/>
    <mergeCell ref="A22:C22"/>
    <mergeCell ref="A57:B57"/>
    <mergeCell ref="A59:B59"/>
    <mergeCell ref="BA56:BF56"/>
    <mergeCell ref="BG65:BL65"/>
    <mergeCell ref="BG63:BL63"/>
    <mergeCell ref="BG64:BL64"/>
    <mergeCell ref="A64:B64"/>
    <mergeCell ref="A65:B65"/>
    <mergeCell ref="AH61:AT61"/>
    <mergeCell ref="C62:AB62"/>
    <mergeCell ref="BG15:BL15"/>
    <mergeCell ref="J14:BF14"/>
    <mergeCell ref="B14:I14"/>
    <mergeCell ref="BG56:BL56"/>
    <mergeCell ref="BG57:BL57"/>
    <mergeCell ref="BG62:BL62"/>
    <mergeCell ref="BG60:BL60"/>
    <mergeCell ref="A60:B60"/>
    <mergeCell ref="A61:B61"/>
    <mergeCell ref="A56:B56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5:BF5"/>
    <mergeCell ref="AO7:BF7"/>
    <mergeCell ref="BG16:BL16"/>
    <mergeCell ref="O15:T15"/>
    <mergeCell ref="O16:T16"/>
    <mergeCell ref="U15:BF15"/>
    <mergeCell ref="A20:BL20"/>
    <mergeCell ref="U16:BF16"/>
    <mergeCell ref="B16:G16"/>
    <mergeCell ref="H16:N16"/>
    <mergeCell ref="B15:G15"/>
    <mergeCell ref="H15:N15"/>
    <mergeCell ref="B12:I12"/>
    <mergeCell ref="B11:I11"/>
    <mergeCell ref="B13:I13"/>
    <mergeCell ref="J12:BF12"/>
    <mergeCell ref="J11:BF11"/>
    <mergeCell ref="J13:BF13"/>
    <mergeCell ref="A23:C23"/>
    <mergeCell ref="A25:C25"/>
    <mergeCell ref="D22:BL22"/>
    <mergeCell ref="D23:BL23"/>
    <mergeCell ref="D25:BL25"/>
    <mergeCell ref="A24:C24"/>
    <mergeCell ref="D24:BL24"/>
    <mergeCell ref="A32:C32"/>
    <mergeCell ref="D32:BL32"/>
    <mergeCell ref="A34:C34"/>
    <mergeCell ref="D34:BL34"/>
    <mergeCell ref="A38:BL38"/>
    <mergeCell ref="A26:C26"/>
    <mergeCell ref="D26:BL26"/>
    <mergeCell ref="A33:C33"/>
    <mergeCell ref="D33:BL33"/>
    <mergeCell ref="A28:K28"/>
    <mergeCell ref="A43:C43"/>
    <mergeCell ref="AY43:BF43"/>
    <mergeCell ref="AQ43:AX43"/>
    <mergeCell ref="D43:AP43"/>
    <mergeCell ref="A36:C36"/>
    <mergeCell ref="D36:BL36"/>
    <mergeCell ref="BG40:BL40"/>
    <mergeCell ref="A42:C42"/>
    <mergeCell ref="A39:BL39"/>
    <mergeCell ref="D40:AP40"/>
    <mergeCell ref="D41:AP41"/>
    <mergeCell ref="D42:AP42"/>
    <mergeCell ref="AQ41:AX41"/>
    <mergeCell ref="D47:AP47"/>
    <mergeCell ref="D50:AP50"/>
    <mergeCell ref="BG49:BL49"/>
    <mergeCell ref="A48:C48"/>
    <mergeCell ref="A49:C49"/>
    <mergeCell ref="D48:AP48"/>
    <mergeCell ref="AQ47:AX47"/>
    <mergeCell ref="AQ50:AX50"/>
    <mergeCell ref="AQ51:AX51"/>
    <mergeCell ref="AY51:BF51"/>
    <mergeCell ref="BG51:BL51"/>
    <mergeCell ref="AY47:BF47"/>
    <mergeCell ref="BG47:BL47"/>
    <mergeCell ref="AQ48:AX48"/>
    <mergeCell ref="AY48:BF48"/>
    <mergeCell ref="BG48:BL48"/>
    <mergeCell ref="AQ49:AX49"/>
    <mergeCell ref="AY49:BF49"/>
    <mergeCell ref="A53:BL53"/>
    <mergeCell ref="BG59:BL59"/>
    <mergeCell ref="F58:R58"/>
    <mergeCell ref="AC58:AG58"/>
    <mergeCell ref="AY50:BF50"/>
    <mergeCell ref="BG50:BL50"/>
    <mergeCell ref="A50:C50"/>
    <mergeCell ref="AC57:AG57"/>
    <mergeCell ref="A51:AP51"/>
    <mergeCell ref="C59:AB59"/>
    <mergeCell ref="BG66:BL66"/>
    <mergeCell ref="BG61:BL61"/>
    <mergeCell ref="C61:AB61"/>
    <mergeCell ref="AC61:AG61"/>
    <mergeCell ref="A35:C35"/>
    <mergeCell ref="D35:BL35"/>
    <mergeCell ref="C56:AB56"/>
    <mergeCell ref="AC56:AG56"/>
    <mergeCell ref="AH56:AT56"/>
    <mergeCell ref="C57:AB57"/>
    <mergeCell ref="AC59:AG59"/>
    <mergeCell ref="AH59:AT59"/>
    <mergeCell ref="C60:AB60"/>
    <mergeCell ref="AC60:AG60"/>
    <mergeCell ref="AH60:AT60"/>
    <mergeCell ref="C63:AB63"/>
    <mergeCell ref="AC63:AG63"/>
    <mergeCell ref="AH63:AT63"/>
    <mergeCell ref="C66:AB66"/>
    <mergeCell ref="AC66:AG66"/>
    <mergeCell ref="AH66:AT66"/>
    <mergeCell ref="C64:AB64"/>
    <mergeCell ref="AC64:AG64"/>
    <mergeCell ref="AH64:AT64"/>
    <mergeCell ref="C65:AB65"/>
    <mergeCell ref="AC65:AG65"/>
    <mergeCell ref="AH65:AT65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4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2020-01-29T11:52:29Z</cp:lastPrinted>
  <dcterms:created xsi:type="dcterms:W3CDTF">2016-08-15T09:54:21Z</dcterms:created>
  <dcterms:modified xsi:type="dcterms:W3CDTF">2020-09-08T07:24:22Z</dcterms:modified>
  <cp:category/>
  <cp:version/>
  <cp:contentType/>
  <cp:contentStatus/>
</cp:coreProperties>
</file>