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'КПК'!$A$1:$BL$77</definedName>
  </definedNames>
  <calcPr fullCalcOnLoad="1"/>
</workbook>
</file>

<file path=xl/sharedStrings.xml><?xml version="1.0" encoding="utf-8"?>
<sst xmlns="http://schemas.openxmlformats.org/spreadsheetml/2006/main" count="110" uniqueCount="92">
  <si>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</si>
  <si>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</si>
  <si>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</si>
  <si>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</si>
  <si>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</si>
  <si>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</si>
  <si>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</si>
  <si>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</si>
  <si>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</si>
  <si>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</si>
  <si>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</si>
  <si>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</si>
  <si>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</si>
  <si>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</si>
  <si>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</si>
  <si>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</si>
  <si>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</si>
  <si>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</si>
  <si>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</si>
  <si>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</si>
  <si>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</si>
  <si>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</si>
  <si>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</si>
  <si>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</si>
  <si>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</si>
  <si>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</si>
  <si>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</si>
  <si>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</si>
  <si>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</si>
  <si>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</si>
  <si>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кошторис</t>
  </si>
  <si>
    <t xml:space="preserve">розрахунок </t>
  </si>
  <si>
    <t xml:space="preserve">Забезпечення виконання вимог виборчого законодавства України щодо проведення місцевих виборів </t>
  </si>
  <si>
    <t>реєстр дільниць</t>
  </si>
  <si>
    <t>Обсяг видатків, передбачених для проведення місцевих виборів</t>
  </si>
  <si>
    <t>ккількість виборців</t>
  </si>
  <si>
    <t>осіб</t>
  </si>
  <si>
    <t>реєстр виборців</t>
  </si>
  <si>
    <t>кількість виборчих дільниць</t>
  </si>
  <si>
    <t>од.</t>
  </si>
  <si>
    <t>Середні віидатки на 1 виборця</t>
  </si>
  <si>
    <t>Середні віидатки на 1 виборчу дільницю</t>
  </si>
  <si>
    <r>
      <t xml:space="preserve">розрахунок </t>
    </r>
    <r>
      <rPr>
        <sz val="8.5"/>
        <rFont val="Times New Roman"/>
        <family val="1"/>
      </rPr>
      <t>(Обсяг видатків/кількість виборчих дільниць)</t>
    </r>
  </si>
  <si>
    <r>
      <t xml:space="preserve">розрахунок </t>
    </r>
    <r>
      <rPr>
        <sz val="8.5"/>
        <rFont val="Times New Roman"/>
        <family val="1"/>
      </rPr>
      <t>(Обсяг видатків/кількість виборців</t>
    </r>
  </si>
  <si>
    <t>грн.</t>
  </si>
  <si>
    <t>Рівень забезпечення виборчого процесу</t>
  </si>
  <si>
    <t>КЕКВ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</si>
  <si>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</si>
  <si>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</si>
  <si>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</si>
  <si>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</si>
  <si>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</si>
  <si>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</si>
  <si>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Забезпечення проведення місцевих виборів</t>
  </si>
  <si>
    <t>0160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</si>
  <si>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</si>
  <si>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</si>
  <si>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</si>
  <si>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</si>
  <si>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</si>
  <si>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</si>
  <si>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Проведення місцевих виборів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</si>
  <si>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</si>
  <si>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</si>
  <si>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</si>
  <si>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</si>
  <si>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</si>
  <si>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</si>
  <si>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</si>
  <si>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</si>
  <si>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</si>
  <si>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</si>
  <si>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</si>
  <si>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</si>
  <si>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</si>
  <si>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Проведення місцевих виборів Сновської ОТГ.</t>
  </si>
  <si>
    <t>УСЬОГО</t>
  </si>
  <si>
    <t>0100000</t>
  </si>
  <si>
    <t>0110000</t>
  </si>
  <si>
    <t>0110191</t>
  </si>
  <si>
    <t>0191</t>
  </si>
  <si>
    <t xml:space="preserve">Фінансовий відділ Сновської міської ради </t>
  </si>
  <si>
    <t>Дата погодження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</si>
  <si>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</si>
  <si>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Начальник  фінансового відділу Сновської міської ради</t>
  </si>
  <si>
    <t>Л.Г.Савченко</t>
  </si>
  <si>
    <t xml:space="preserve">від     </t>
  </si>
  <si>
    <t>№</t>
  </si>
  <si>
    <t>Міський голова</t>
  </si>
  <si>
    <t>О.О.Медведьов</t>
  </si>
  <si>
    <t>Розпорядження голови  Сновської міської ради</t>
  </si>
  <si>
    <t>Конституція України; Бюджетний кодекс України ,  Закон України "Про Державний бюджет на 2019рік", Закон України «Про місцеві вибори» від 14.07.2015 №595-VІІІ (із змінами та доповненнями); Закон України «Про Державний реєстр виборців» від 22.02.2007 №698-V (із змінами та доповненнями); постанова Кабінету Міністрів України «Про затвердження Порядку фінансування виготовлення органами ведення Державного реєстру виборців списків виборців та іменних запрошень для підготовки і проведення голосування на місцевих виборах» від 08.09.2015 №674; постанова Центральної виборчої комісії «Про Роз’яснення щодо складання та уточнення списків виборців для підготовки і проведення голосування з місцевих виборів» від 25 вересня 2015 року №370; ЗУ "Про місцеве самоврядування", Наказ МФУ "Про деякі питання запровадження програмно-цільового методу складання та виконання місцевих бюджетів" №836 від 26.08.2014р., Стратегія розвитку Сновської ОТГ на 2018-2024рр., розпорядження ОДА від 15.09.2020р. №479 та від 07.10.2020р. № 531 "Про розподіл субвенції" ,  рішення 52 сесії 7 скликання Сновської міської ради від 20.10.2020р., розпорядження голови міської ради від 09.11.2020 №178 та від 16.11.2020 №180, рішення 2 сесії 8 скликання Сновської міської ради від 29.12.2020р.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</si>
</sst>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sz val="8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182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15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5" fillId="0" borderId="11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73" fontId="5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7"/>
  <sheetViews>
    <sheetView tabSelected="1" view="pageBreakPreview" zoomScale="69" zoomScaleSheetLayoutView="69" zoomScalePageLayoutView="0" workbookViewId="0" topLeftCell="A6">
      <selection activeCell="A19" sqref="A19:BL19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3" width="2.875" style="1" customWidth="1"/>
    <col min="64" max="64" width="1.00390625" style="1" customWidth="1"/>
    <col min="65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82" t="s">
        <v>83</v>
      </c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5:64" ht="9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86" t="s">
        <v>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15" customHeight="1">
      <c r="AO4" s="71" t="s">
        <v>90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41:58" ht="21" customHeight="1">
      <c r="AO5" s="111" t="s">
        <v>86</v>
      </c>
      <c r="AP5" s="111"/>
      <c r="AQ5" s="110"/>
      <c r="AR5" s="110"/>
      <c r="AS5" s="110"/>
      <c r="AT5" s="110"/>
      <c r="AU5" s="110"/>
      <c r="AV5" s="32"/>
      <c r="AW5" s="32"/>
      <c r="AX5" s="32"/>
      <c r="AY5" s="32"/>
      <c r="AZ5" s="32" t="s">
        <v>87</v>
      </c>
      <c r="BA5" s="111"/>
      <c r="BB5" s="111"/>
      <c r="BC5" s="32"/>
      <c r="BD5" s="32"/>
      <c r="BE5" s="32"/>
      <c r="BF5" s="32"/>
    </row>
    <row r="6" spans="41:58" ht="13.5" customHeight="1">
      <c r="AO6" s="84" t="s">
        <v>21</v>
      </c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4.5" customHeight="1"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64" ht="15.75" customHeight="1">
      <c r="A8" s="103" t="s">
        <v>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15.75" customHeight="1">
      <c r="A9" s="103" t="s">
        <v>55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31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89" t="s">
        <v>77</v>
      </c>
      <c r="C11" s="89"/>
      <c r="D11" s="89"/>
      <c r="E11" s="89"/>
      <c r="F11" s="89"/>
      <c r="G11" s="89"/>
      <c r="H11" s="89"/>
      <c r="I11" s="89"/>
      <c r="J11" s="78" t="s">
        <v>27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6" t="s">
        <v>56</v>
      </c>
      <c r="BH11" s="76"/>
      <c r="BI11" s="76"/>
      <c r="BJ11" s="76"/>
      <c r="BK11" s="76"/>
      <c r="BL11" s="76"/>
    </row>
    <row r="12" spans="1:64" s="19" customFormat="1" ht="30.75" customHeight="1">
      <c r="A12" s="20"/>
      <c r="B12" s="80" t="s">
        <v>57</v>
      </c>
      <c r="C12" s="80"/>
      <c r="D12" s="80"/>
      <c r="E12" s="80"/>
      <c r="F12" s="80"/>
      <c r="G12" s="80"/>
      <c r="H12" s="80"/>
      <c r="I12" s="80"/>
      <c r="J12" s="77" t="s">
        <v>1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83" t="s">
        <v>58</v>
      </c>
      <c r="BH12" s="83"/>
      <c r="BI12" s="83"/>
      <c r="BJ12" s="83"/>
      <c r="BK12" s="83"/>
      <c r="BL12" s="83"/>
    </row>
    <row r="13" spans="1:64" ht="23.25" customHeight="1">
      <c r="A13" s="17" t="s">
        <v>13</v>
      </c>
      <c r="B13" s="89" t="s">
        <v>78</v>
      </c>
      <c r="C13" s="89"/>
      <c r="D13" s="89"/>
      <c r="E13" s="89"/>
      <c r="F13" s="89"/>
      <c r="G13" s="89"/>
      <c r="H13" s="89"/>
      <c r="I13" s="89"/>
      <c r="J13" s="78" t="s">
        <v>27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6" t="s">
        <v>56</v>
      </c>
      <c r="BH13" s="76"/>
      <c r="BI13" s="76"/>
      <c r="BJ13" s="76"/>
      <c r="BK13" s="76"/>
      <c r="BL13" s="76"/>
    </row>
    <row r="14" spans="1:64" s="19" customFormat="1" ht="33" customHeight="1">
      <c r="A14" s="20"/>
      <c r="B14" s="80" t="s">
        <v>60</v>
      </c>
      <c r="C14" s="80"/>
      <c r="D14" s="80"/>
      <c r="E14" s="80"/>
      <c r="F14" s="80"/>
      <c r="G14" s="80"/>
      <c r="H14" s="80"/>
      <c r="I14" s="80"/>
      <c r="J14" s="77" t="s">
        <v>59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83" t="s">
        <v>58</v>
      </c>
      <c r="BH14" s="83"/>
      <c r="BI14" s="83"/>
      <c r="BJ14" s="83"/>
      <c r="BK14" s="83"/>
      <c r="BL14" s="83"/>
    </row>
    <row r="15" spans="1:64" ht="24" customHeight="1">
      <c r="A15" s="17">
        <v>3</v>
      </c>
      <c r="B15" s="89" t="s">
        <v>79</v>
      </c>
      <c r="C15" s="89"/>
      <c r="D15" s="89"/>
      <c r="E15" s="89"/>
      <c r="F15" s="89"/>
      <c r="G15" s="89"/>
      <c r="H15" s="87" t="s">
        <v>80</v>
      </c>
      <c r="I15" s="87"/>
      <c r="J15" s="87"/>
      <c r="K15" s="87"/>
      <c r="L15" s="87"/>
      <c r="M15" s="87"/>
      <c r="N15" s="87"/>
      <c r="O15" s="87" t="s">
        <v>54</v>
      </c>
      <c r="P15" s="87"/>
      <c r="Q15" s="87"/>
      <c r="R15" s="87"/>
      <c r="S15" s="87"/>
      <c r="T15" s="87"/>
      <c r="U15" s="105" t="s">
        <v>61</v>
      </c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76" t="s">
        <v>62</v>
      </c>
      <c r="BH15" s="76"/>
      <c r="BI15" s="76"/>
      <c r="BJ15" s="76"/>
      <c r="BK15" s="76"/>
      <c r="BL15" s="76"/>
    </row>
    <row r="16" spans="1:79" s="19" customFormat="1" ht="39" customHeight="1">
      <c r="A16" s="18"/>
      <c r="B16" s="80" t="s">
        <v>63</v>
      </c>
      <c r="C16" s="80"/>
      <c r="D16" s="80"/>
      <c r="E16" s="80"/>
      <c r="F16" s="80"/>
      <c r="G16" s="80"/>
      <c r="H16" s="81" t="s">
        <v>64</v>
      </c>
      <c r="I16" s="81"/>
      <c r="J16" s="81"/>
      <c r="K16" s="81"/>
      <c r="L16" s="81"/>
      <c r="M16" s="81"/>
      <c r="N16" s="81"/>
      <c r="O16" s="81" t="s">
        <v>65</v>
      </c>
      <c r="P16" s="81"/>
      <c r="Q16" s="81"/>
      <c r="R16" s="81"/>
      <c r="S16" s="81"/>
      <c r="T16" s="81"/>
      <c r="U16" s="79" t="s">
        <v>2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80" t="s">
        <v>66</v>
      </c>
      <c r="BH16" s="80"/>
      <c r="BI16" s="80"/>
      <c r="BJ16" s="80"/>
      <c r="BK16" s="80"/>
      <c r="BL16" s="80"/>
      <c r="CA16" s="19" t="s">
        <v>17</v>
      </c>
    </row>
    <row r="17" spans="1:79" ht="26.25" customHeight="1">
      <c r="A17" s="102" t="s">
        <v>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85">
        <f>AN17+BD17</f>
        <v>1439200</v>
      </c>
      <c r="V17" s="85"/>
      <c r="W17" s="85"/>
      <c r="X17" s="85"/>
      <c r="Y17" s="85"/>
      <c r="Z17" s="92" t="s">
        <v>4</v>
      </c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104">
        <f>AQ41</f>
        <v>1439200</v>
      </c>
      <c r="AO17" s="104"/>
      <c r="AP17" s="104"/>
      <c r="AQ17" s="104"/>
      <c r="AR17" s="52" t="s">
        <v>5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104">
        <f>AY41</f>
        <v>0</v>
      </c>
      <c r="BE17" s="104"/>
      <c r="BF17" s="104"/>
      <c r="BG17" s="104"/>
      <c r="BH17" s="52" t="s">
        <v>6</v>
      </c>
      <c r="BI17" s="52"/>
      <c r="BJ17" s="52"/>
      <c r="BK17" s="52"/>
      <c r="BL17" s="52"/>
      <c r="CA17" s="1" t="s">
        <v>18</v>
      </c>
    </row>
    <row r="18" spans="1:64" ht="15.75" customHeight="1">
      <c r="A18" s="71" t="s">
        <v>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2" ht="125.25" customHeight="1">
      <c r="A19" s="100" t="s">
        <v>91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R19" s="10"/>
      <c r="BT19" s="11"/>
    </row>
    <row r="20" spans="1:73" ht="15.75" customHeight="1">
      <c r="A20" s="52" t="s">
        <v>67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S20" s="10"/>
      <c r="BU20" s="11"/>
    </row>
    <row r="21" spans="71:73" ht="9" customHeight="1">
      <c r="BS21" s="10"/>
      <c r="BU21" s="11"/>
    </row>
    <row r="22" spans="1:73" ht="17.25" customHeight="1">
      <c r="A22" s="67" t="s">
        <v>8</v>
      </c>
      <c r="B22" s="67"/>
      <c r="C22" s="67"/>
      <c r="D22" s="67" t="s">
        <v>68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S22" s="10"/>
      <c r="BU22" s="11"/>
    </row>
    <row r="23" spans="1:73" ht="15.75" customHeight="1">
      <c r="A23" s="63">
        <v>1</v>
      </c>
      <c r="B23" s="63"/>
      <c r="C23" s="63"/>
      <c r="D23" s="67">
        <v>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S23" s="10"/>
      <c r="BU23" s="11"/>
    </row>
    <row r="24" spans="1:72" ht="21" customHeight="1">
      <c r="A24" s="51">
        <v>1</v>
      </c>
      <c r="B24" s="51"/>
      <c r="C24" s="51"/>
      <c r="D24" s="68" t="s">
        <v>53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70"/>
      <c r="BR24" s="10"/>
      <c r="BT24" s="11"/>
    </row>
    <row r="25" spans="1:72" ht="16.5" customHeight="1" hidden="1">
      <c r="A25" s="51">
        <v>2</v>
      </c>
      <c r="B25" s="51"/>
      <c r="C25" s="51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R25" s="10"/>
      <c r="BT25" s="11"/>
    </row>
    <row r="26" spans="1:72" ht="17.25" customHeight="1" hidden="1">
      <c r="A26" s="51">
        <v>3</v>
      </c>
      <c r="B26" s="51"/>
      <c r="C26" s="51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52" t="s">
        <v>69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2" t="s">
        <v>32</v>
      </c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52" t="s">
        <v>70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S30" s="10"/>
      <c r="BU30" s="11"/>
    </row>
    <row r="31" spans="71:73" ht="6.75" customHeight="1">
      <c r="BS31" s="10"/>
      <c r="BU31" s="11"/>
    </row>
    <row r="32" spans="1:73" ht="17.25" customHeight="1">
      <c r="A32" s="67" t="s">
        <v>8</v>
      </c>
      <c r="B32" s="67"/>
      <c r="C32" s="67"/>
      <c r="D32" s="67" t="s">
        <v>49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S32" s="10"/>
      <c r="BU32" s="11"/>
    </row>
    <row r="33" spans="1:73" ht="15.75" customHeight="1">
      <c r="A33" s="63">
        <v>1</v>
      </c>
      <c r="B33" s="63"/>
      <c r="C33" s="63"/>
      <c r="D33" s="67">
        <v>2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S33" s="10"/>
      <c r="BU33" s="11"/>
    </row>
    <row r="34" spans="1:72" ht="16.5" customHeight="1">
      <c r="A34" s="51">
        <v>1</v>
      </c>
      <c r="B34" s="51"/>
      <c r="C34" s="51"/>
      <c r="D34" s="68" t="s">
        <v>53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0"/>
      <c r="BR34" s="10"/>
      <c r="BT34" s="11"/>
    </row>
    <row r="35" spans="1:72" ht="0" customHeight="1" hidden="1">
      <c r="A35" s="51">
        <v>2</v>
      </c>
      <c r="B35" s="51"/>
      <c r="C35" s="51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R35" s="10"/>
      <c r="BT35" s="11"/>
    </row>
    <row r="36" spans="1:72" ht="0" customHeight="1" hidden="1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71" t="s">
        <v>71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64" ht="15" customHeight="1">
      <c r="A38" s="88" t="s">
        <v>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64" ht="15.75" customHeight="1">
      <c r="A39" s="63" t="s">
        <v>8</v>
      </c>
      <c r="B39" s="63"/>
      <c r="C39" s="63"/>
      <c r="D39" s="63" t="s">
        <v>50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38" t="s">
        <v>10</v>
      </c>
      <c r="AR39" s="39"/>
      <c r="AS39" s="39"/>
      <c r="AT39" s="39"/>
      <c r="AU39" s="39"/>
      <c r="AV39" s="39"/>
      <c r="AW39" s="39"/>
      <c r="AX39" s="40"/>
      <c r="AY39" s="63" t="s">
        <v>9</v>
      </c>
      <c r="AZ39" s="63"/>
      <c r="BA39" s="63"/>
      <c r="BB39" s="63"/>
      <c r="BC39" s="63"/>
      <c r="BD39" s="63"/>
      <c r="BE39" s="63"/>
      <c r="BF39" s="63"/>
      <c r="BG39" s="57" t="s">
        <v>47</v>
      </c>
      <c r="BH39" s="58"/>
      <c r="BI39" s="58"/>
      <c r="BJ39" s="58"/>
      <c r="BK39" s="58"/>
      <c r="BL39" s="58"/>
    </row>
    <row r="40" spans="1:82" ht="12" customHeight="1">
      <c r="A40" s="51">
        <v>1</v>
      </c>
      <c r="B40" s="51"/>
      <c r="C40" s="51"/>
      <c r="D40" s="51">
        <v>2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35">
        <v>3</v>
      </c>
      <c r="AR40" s="36"/>
      <c r="AS40" s="36"/>
      <c r="AT40" s="36"/>
      <c r="AU40" s="36"/>
      <c r="AV40" s="36"/>
      <c r="AW40" s="36"/>
      <c r="AX40" s="37"/>
      <c r="AY40" s="51">
        <v>4</v>
      </c>
      <c r="AZ40" s="51"/>
      <c r="BA40" s="51"/>
      <c r="BB40" s="51"/>
      <c r="BC40" s="51"/>
      <c r="BD40" s="51"/>
      <c r="BE40" s="51"/>
      <c r="BF40" s="51"/>
      <c r="BG40" s="35">
        <v>6</v>
      </c>
      <c r="BH40" s="36"/>
      <c r="BI40" s="36"/>
      <c r="BJ40" s="36"/>
      <c r="BK40" s="36"/>
      <c r="BL40" s="36"/>
      <c r="BO40" s="1" t="s">
        <v>46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19.5" customHeight="1">
      <c r="A41" s="51">
        <v>1</v>
      </c>
      <c r="B41" s="51"/>
      <c r="C41" s="51"/>
      <c r="D41" s="64" t="s">
        <v>75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59">
        <f>700000+1428600+90600-350000-40000-80000-235981-74019</f>
        <v>1439200</v>
      </c>
      <c r="AR41" s="60"/>
      <c r="AS41" s="60"/>
      <c r="AT41" s="60"/>
      <c r="AU41" s="60"/>
      <c r="AV41" s="60"/>
      <c r="AW41" s="60"/>
      <c r="AX41" s="61"/>
      <c r="AY41" s="44">
        <v>0</v>
      </c>
      <c r="AZ41" s="44"/>
      <c r="BA41" s="44"/>
      <c r="BB41" s="44"/>
      <c r="BC41" s="44"/>
      <c r="BD41" s="44"/>
      <c r="BE41" s="44"/>
      <c r="BF41" s="44"/>
      <c r="BG41" s="45">
        <f>AQ41+AY41</f>
        <v>1439200</v>
      </c>
      <c r="BH41" s="46"/>
      <c r="BI41" s="46"/>
      <c r="BJ41" s="46"/>
      <c r="BK41" s="46"/>
      <c r="BL41" s="46"/>
    </row>
    <row r="42" spans="1:64" ht="12.75" customHeight="1">
      <c r="A42" s="91"/>
      <c r="B42" s="91"/>
      <c r="C42" s="91"/>
      <c r="D42" s="73" t="s">
        <v>76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62">
        <f>SUM(AQ41)</f>
        <v>1439200</v>
      </c>
      <c r="AR42" s="62"/>
      <c r="AS42" s="62"/>
      <c r="AT42" s="62"/>
      <c r="AU42" s="62"/>
      <c r="AV42" s="62"/>
      <c r="AW42" s="62"/>
      <c r="AX42" s="62"/>
      <c r="AY42" s="60">
        <f>SUM(AY41)</f>
        <v>0</v>
      </c>
      <c r="AZ42" s="60"/>
      <c r="BA42" s="60"/>
      <c r="BB42" s="60"/>
      <c r="BC42" s="60"/>
      <c r="BD42" s="60"/>
      <c r="BE42" s="60"/>
      <c r="BF42" s="61"/>
      <c r="BG42" s="59">
        <f>SUM(BG41)</f>
        <v>1439200</v>
      </c>
      <c r="BH42" s="60"/>
      <c r="BI42" s="60"/>
      <c r="BJ42" s="60"/>
      <c r="BK42" s="60"/>
      <c r="BL42" s="60"/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112" t="s">
        <v>72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</row>
    <row r="45" spans="1:64" ht="15" customHeight="1">
      <c r="A45" s="88" t="s">
        <v>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</row>
    <row r="46" spans="1:64" ht="15.75" customHeight="1">
      <c r="A46" s="63" t="s">
        <v>8</v>
      </c>
      <c r="B46" s="63"/>
      <c r="C46" s="63"/>
      <c r="D46" s="38" t="s">
        <v>51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0"/>
      <c r="AQ46" s="38" t="s">
        <v>10</v>
      </c>
      <c r="AR46" s="39"/>
      <c r="AS46" s="39"/>
      <c r="AT46" s="39"/>
      <c r="AU46" s="39"/>
      <c r="AV46" s="39"/>
      <c r="AW46" s="39"/>
      <c r="AX46" s="40"/>
      <c r="AY46" s="63" t="s">
        <v>9</v>
      </c>
      <c r="AZ46" s="63"/>
      <c r="BA46" s="63"/>
      <c r="BB46" s="63"/>
      <c r="BC46" s="63"/>
      <c r="BD46" s="63"/>
      <c r="BE46" s="63"/>
      <c r="BF46" s="63"/>
      <c r="BG46" s="57" t="s">
        <v>47</v>
      </c>
      <c r="BH46" s="58"/>
      <c r="BI46" s="58"/>
      <c r="BJ46" s="58"/>
      <c r="BK46" s="58"/>
      <c r="BL46" s="58"/>
    </row>
    <row r="47" spans="1:78" ht="15.75" customHeight="1">
      <c r="A47" s="51">
        <v>1</v>
      </c>
      <c r="B47" s="51"/>
      <c r="C47" s="51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35">
        <v>3</v>
      </c>
      <c r="AR47" s="36"/>
      <c r="AS47" s="36"/>
      <c r="AT47" s="36"/>
      <c r="AU47" s="36"/>
      <c r="AV47" s="36"/>
      <c r="AW47" s="36"/>
      <c r="AX47" s="37"/>
      <c r="AY47" s="51">
        <v>4</v>
      </c>
      <c r="AZ47" s="51"/>
      <c r="BA47" s="51"/>
      <c r="BB47" s="51"/>
      <c r="BC47" s="51"/>
      <c r="BD47" s="51"/>
      <c r="BE47" s="51"/>
      <c r="BF47" s="51"/>
      <c r="BG47" s="35">
        <v>6</v>
      </c>
      <c r="BH47" s="36"/>
      <c r="BI47" s="36"/>
      <c r="BJ47" s="36"/>
      <c r="BK47" s="36"/>
      <c r="BL47" s="36"/>
      <c r="BZ47" s="1" t="s">
        <v>20</v>
      </c>
    </row>
    <row r="48" spans="1:95" ht="12.75" customHeight="1" hidden="1">
      <c r="A48" s="51">
        <v>1</v>
      </c>
      <c r="B48" s="51"/>
      <c r="C48" s="5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59">
        <v>500000</v>
      </c>
      <c r="AR48" s="60"/>
      <c r="AS48" s="60"/>
      <c r="AT48" s="60"/>
      <c r="AU48" s="60"/>
      <c r="AV48" s="60"/>
      <c r="AW48" s="60"/>
      <c r="AX48" s="61"/>
      <c r="AY48" s="44">
        <v>0</v>
      </c>
      <c r="AZ48" s="44"/>
      <c r="BA48" s="44"/>
      <c r="BB48" s="44"/>
      <c r="BC48" s="44"/>
      <c r="BD48" s="44"/>
      <c r="BE48" s="44"/>
      <c r="BF48" s="44"/>
      <c r="BG48" s="45">
        <f>AQ48+AY48</f>
        <v>500000</v>
      </c>
      <c r="BH48" s="46"/>
      <c r="BI48" s="46"/>
      <c r="BJ48" s="46"/>
      <c r="BK48" s="46"/>
      <c r="BL48" s="46"/>
      <c r="CQ48" s="1" t="s">
        <v>19</v>
      </c>
    </row>
    <row r="49" spans="1:89" s="3" customFormat="1" ht="18" customHeight="1">
      <c r="A49" s="91"/>
      <c r="B49" s="91"/>
      <c r="C49" s="91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62">
        <v>0</v>
      </c>
      <c r="AR49" s="62"/>
      <c r="AS49" s="62"/>
      <c r="AT49" s="62"/>
      <c r="AU49" s="62"/>
      <c r="AV49" s="62"/>
      <c r="AW49" s="62"/>
      <c r="AX49" s="62"/>
      <c r="AY49" s="60">
        <f>SUM(AY48)</f>
        <v>0</v>
      </c>
      <c r="AZ49" s="60"/>
      <c r="BA49" s="60"/>
      <c r="BB49" s="60"/>
      <c r="BC49" s="60"/>
      <c r="BD49" s="60"/>
      <c r="BE49" s="60"/>
      <c r="BF49" s="61"/>
      <c r="BG49" s="59">
        <f>AQ49+AY49</f>
        <v>0</v>
      </c>
      <c r="BH49" s="60"/>
      <c r="BI49" s="60"/>
      <c r="BJ49" s="60"/>
      <c r="BK49" s="60"/>
      <c r="BL49" s="60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28"/>
      <c r="B50" s="49" t="s">
        <v>76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0"/>
      <c r="AQ50" s="62">
        <f>SUM(AQ49)</f>
        <v>0</v>
      </c>
      <c r="AR50" s="62"/>
      <c r="AS50" s="62"/>
      <c r="AT50" s="62"/>
      <c r="AU50" s="62"/>
      <c r="AV50" s="62"/>
      <c r="AW50" s="62"/>
      <c r="AX50" s="62"/>
      <c r="AY50" s="60">
        <f>SUM(AY49)</f>
        <v>0</v>
      </c>
      <c r="AZ50" s="60"/>
      <c r="BA50" s="60"/>
      <c r="BB50" s="60"/>
      <c r="BC50" s="60"/>
      <c r="BD50" s="60"/>
      <c r="BE50" s="60"/>
      <c r="BF50" s="61"/>
      <c r="BG50" s="59">
        <f>SUM(BG49)</f>
        <v>0</v>
      </c>
      <c r="BH50" s="60"/>
      <c r="BI50" s="60"/>
      <c r="BJ50" s="60"/>
      <c r="BK50" s="60"/>
      <c r="BL50" s="60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52" t="s">
        <v>73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3.7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ht="9.75" customHeight="1"/>
    <row r="55" spans="1:64" ht="18" customHeight="1">
      <c r="A55" s="51" t="s">
        <v>8</v>
      </c>
      <c r="B55" s="51"/>
      <c r="C55" s="51" t="s">
        <v>52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 t="s">
        <v>12</v>
      </c>
      <c r="AF55" s="51"/>
      <c r="AG55" s="51"/>
      <c r="AH55" s="51"/>
      <c r="AI55" s="51"/>
      <c r="AJ55" s="35" t="s">
        <v>11</v>
      </c>
      <c r="AK55" s="36"/>
      <c r="AL55" s="36"/>
      <c r="AM55" s="36"/>
      <c r="AN55" s="36"/>
      <c r="AO55" s="36"/>
      <c r="AP55" s="36"/>
      <c r="AQ55" s="36"/>
      <c r="AR55" s="36"/>
      <c r="AS55" s="36"/>
      <c r="AT55" s="37"/>
      <c r="AU55" s="35" t="str">
        <f>AQ39</f>
        <v>загальний фонд</v>
      </c>
      <c r="AV55" s="36"/>
      <c r="AW55" s="36"/>
      <c r="AX55" s="36"/>
      <c r="AY55" s="36"/>
      <c r="AZ55" s="37"/>
      <c r="BA55" s="35" t="str">
        <f>AY39</f>
        <v>спеціальний фонд</v>
      </c>
      <c r="BB55" s="36"/>
      <c r="BC55" s="36"/>
      <c r="BD55" s="36"/>
      <c r="BE55" s="36"/>
      <c r="BF55" s="37"/>
      <c r="BG55" s="51" t="s">
        <v>48</v>
      </c>
      <c r="BH55" s="51"/>
      <c r="BI55" s="51"/>
      <c r="BJ55" s="51"/>
      <c r="BK55" s="51"/>
      <c r="BL55" s="51"/>
    </row>
    <row r="56" spans="1:64" ht="13.5" customHeight="1">
      <c r="A56" s="51">
        <v>1</v>
      </c>
      <c r="B56" s="51"/>
      <c r="C56" s="51">
        <v>3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>
        <v>4</v>
      </c>
      <c r="AF56" s="51"/>
      <c r="AG56" s="51"/>
      <c r="AH56" s="51"/>
      <c r="AI56" s="51"/>
      <c r="AJ56" s="35">
        <v>5</v>
      </c>
      <c r="AK56" s="36"/>
      <c r="AL56" s="36"/>
      <c r="AM56" s="36"/>
      <c r="AN56" s="36"/>
      <c r="AO56" s="36"/>
      <c r="AP56" s="36"/>
      <c r="AQ56" s="36"/>
      <c r="AR56" s="36"/>
      <c r="AS56" s="36"/>
      <c r="AT56" s="37"/>
      <c r="AU56" s="35"/>
      <c r="AV56" s="36"/>
      <c r="AW56" s="36"/>
      <c r="AX56" s="36"/>
      <c r="AY56" s="36"/>
      <c r="AZ56" s="37"/>
      <c r="BA56" s="35"/>
      <c r="BB56" s="36"/>
      <c r="BC56" s="36"/>
      <c r="BD56" s="36"/>
      <c r="BE56" s="36"/>
      <c r="BF56" s="37"/>
      <c r="BG56" s="51">
        <v>6</v>
      </c>
      <c r="BH56" s="51"/>
      <c r="BI56" s="51"/>
      <c r="BJ56" s="51"/>
      <c r="BK56" s="51"/>
      <c r="BL56" s="51"/>
    </row>
    <row r="57" spans="1:64" ht="17.25" customHeight="1">
      <c r="A57" s="55">
        <v>1</v>
      </c>
      <c r="B57" s="56"/>
      <c r="C57" s="53" t="s">
        <v>23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1"/>
      <c r="AF57" s="51"/>
      <c r="AG57" s="51"/>
      <c r="AH57" s="51"/>
      <c r="AI57" s="51"/>
      <c r="AJ57" s="35"/>
      <c r="AK57" s="36"/>
      <c r="AL57" s="36"/>
      <c r="AM57" s="36"/>
      <c r="AN57" s="36"/>
      <c r="AO57" s="36"/>
      <c r="AP57" s="36"/>
      <c r="AQ57" s="36"/>
      <c r="AR57" s="36"/>
      <c r="AS57" s="36"/>
      <c r="AT57" s="37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</row>
    <row r="58" spans="1:64" ht="13.5" customHeight="1">
      <c r="A58" s="55"/>
      <c r="B58" s="56"/>
      <c r="C58" s="90" t="s">
        <v>34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51" t="s">
        <v>44</v>
      </c>
      <c r="AF58" s="51"/>
      <c r="AG58" s="51"/>
      <c r="AH58" s="51"/>
      <c r="AI58" s="51"/>
      <c r="AJ58" s="35" t="s">
        <v>30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7"/>
      <c r="AU58" s="34">
        <f>AQ41</f>
        <v>1439200</v>
      </c>
      <c r="AV58" s="34"/>
      <c r="AW58" s="34"/>
      <c r="AX58" s="34"/>
      <c r="AY58" s="34"/>
      <c r="AZ58" s="34"/>
      <c r="BA58" s="34">
        <f>AY41</f>
        <v>0</v>
      </c>
      <c r="BB58" s="34"/>
      <c r="BC58" s="34"/>
      <c r="BD58" s="34"/>
      <c r="BE58" s="34"/>
      <c r="BF58" s="34"/>
      <c r="BG58" s="34">
        <f>AU58+BA58</f>
        <v>1439200</v>
      </c>
      <c r="BH58" s="34"/>
      <c r="BI58" s="34"/>
      <c r="BJ58" s="34"/>
      <c r="BK58" s="34"/>
      <c r="BL58" s="34"/>
    </row>
    <row r="59" spans="1:64" ht="17.25" customHeight="1">
      <c r="A59" s="55">
        <v>2</v>
      </c>
      <c r="B59" s="56"/>
      <c r="C59" s="53" t="s">
        <v>24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1"/>
      <c r="AF59" s="51"/>
      <c r="AG59" s="51"/>
      <c r="AH59" s="51"/>
      <c r="AI59" s="51"/>
      <c r="AJ59" s="35"/>
      <c r="AK59" s="36"/>
      <c r="AL59" s="36"/>
      <c r="AM59" s="36"/>
      <c r="AN59" s="36"/>
      <c r="AO59" s="36"/>
      <c r="AP59" s="36"/>
      <c r="AQ59" s="36"/>
      <c r="AR59" s="36"/>
      <c r="AS59" s="36"/>
      <c r="AT59" s="37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64" ht="17.25" customHeight="1">
      <c r="A60" s="55"/>
      <c r="B60" s="56"/>
      <c r="C60" s="96" t="s">
        <v>38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8"/>
      <c r="AE60" s="51" t="s">
        <v>39</v>
      </c>
      <c r="AF60" s="51"/>
      <c r="AG60" s="51"/>
      <c r="AH60" s="51"/>
      <c r="AI60" s="51"/>
      <c r="AJ60" s="35" t="s">
        <v>33</v>
      </c>
      <c r="AK60" s="36"/>
      <c r="AL60" s="36"/>
      <c r="AM60" s="36"/>
      <c r="AN60" s="36"/>
      <c r="AO60" s="36"/>
      <c r="AP60" s="36"/>
      <c r="AQ60" s="36"/>
      <c r="AR60" s="36"/>
      <c r="AS60" s="36"/>
      <c r="AT60" s="37"/>
      <c r="AU60" s="109">
        <v>32</v>
      </c>
      <c r="AV60" s="109"/>
      <c r="AW60" s="109"/>
      <c r="AX60" s="109"/>
      <c r="AY60" s="109"/>
      <c r="AZ60" s="109"/>
      <c r="BA60" s="34">
        <v>0</v>
      </c>
      <c r="BB60" s="34"/>
      <c r="BC60" s="34"/>
      <c r="BD60" s="34"/>
      <c r="BE60" s="34"/>
      <c r="BF60" s="34"/>
      <c r="BG60" s="34">
        <f>AU60</f>
        <v>32</v>
      </c>
      <c r="BH60" s="34"/>
      <c r="BI60" s="34"/>
      <c r="BJ60" s="34"/>
      <c r="BK60" s="34"/>
      <c r="BL60" s="34"/>
    </row>
    <row r="61" spans="1:64" ht="13.5" customHeight="1">
      <c r="A61" s="55"/>
      <c r="B61" s="56"/>
      <c r="C61" s="90" t="s">
        <v>35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51" t="s">
        <v>36</v>
      </c>
      <c r="AF61" s="51"/>
      <c r="AG61" s="51"/>
      <c r="AH61" s="51"/>
      <c r="AI61" s="51"/>
      <c r="AJ61" s="35" t="s">
        <v>37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7"/>
      <c r="AU61" s="109">
        <v>18339</v>
      </c>
      <c r="AV61" s="109"/>
      <c r="AW61" s="109"/>
      <c r="AX61" s="109"/>
      <c r="AY61" s="109"/>
      <c r="AZ61" s="109"/>
      <c r="BA61" s="34">
        <v>0</v>
      </c>
      <c r="BB61" s="34"/>
      <c r="BC61" s="34"/>
      <c r="BD61" s="34"/>
      <c r="BE61" s="34"/>
      <c r="BF61" s="34"/>
      <c r="BG61" s="34">
        <f>AU61</f>
        <v>18339</v>
      </c>
      <c r="BH61" s="34"/>
      <c r="BI61" s="34"/>
      <c r="BJ61" s="34"/>
      <c r="BK61" s="34"/>
      <c r="BL61" s="34"/>
    </row>
    <row r="62" spans="1:64" ht="16.5" customHeight="1">
      <c r="A62" s="55">
        <v>3</v>
      </c>
      <c r="B62" s="56"/>
      <c r="C62" s="53" t="s">
        <v>25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1"/>
      <c r="AF62" s="51"/>
      <c r="AG62" s="51"/>
      <c r="AH62" s="51"/>
      <c r="AI62" s="51"/>
      <c r="AJ62" s="35"/>
      <c r="AK62" s="36"/>
      <c r="AL62" s="36"/>
      <c r="AM62" s="36"/>
      <c r="AN62" s="36"/>
      <c r="AO62" s="36"/>
      <c r="AP62" s="36"/>
      <c r="AQ62" s="36"/>
      <c r="AR62" s="36"/>
      <c r="AS62" s="36"/>
      <c r="AT62" s="3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</row>
    <row r="63" spans="1:64" ht="24" customHeight="1">
      <c r="A63" s="55"/>
      <c r="B63" s="56"/>
      <c r="C63" s="90" t="s">
        <v>41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51" t="s">
        <v>44</v>
      </c>
      <c r="AF63" s="51"/>
      <c r="AG63" s="51"/>
      <c r="AH63" s="51"/>
      <c r="AI63" s="51"/>
      <c r="AJ63" s="35" t="s">
        <v>42</v>
      </c>
      <c r="AK63" s="36"/>
      <c r="AL63" s="36"/>
      <c r="AM63" s="36"/>
      <c r="AN63" s="36"/>
      <c r="AO63" s="36"/>
      <c r="AP63" s="36"/>
      <c r="AQ63" s="36"/>
      <c r="AR63" s="36"/>
      <c r="AS63" s="36"/>
      <c r="AT63" s="37"/>
      <c r="AU63" s="33">
        <f>AU58/AU60</f>
        <v>44975</v>
      </c>
      <c r="AV63" s="33"/>
      <c r="AW63" s="33"/>
      <c r="AX63" s="33"/>
      <c r="AY63" s="33"/>
      <c r="AZ63" s="33"/>
      <c r="BA63" s="33">
        <v>0</v>
      </c>
      <c r="BB63" s="33"/>
      <c r="BC63" s="33"/>
      <c r="BD63" s="33"/>
      <c r="BE63" s="33"/>
      <c r="BF63" s="33"/>
      <c r="BG63" s="33">
        <f>BG58/BG60</f>
        <v>44975</v>
      </c>
      <c r="BH63" s="33"/>
      <c r="BI63" s="33"/>
      <c r="BJ63" s="33"/>
      <c r="BK63" s="33"/>
      <c r="BL63" s="33"/>
    </row>
    <row r="64" spans="1:64" ht="26.25" customHeight="1">
      <c r="A64" s="55"/>
      <c r="B64" s="56"/>
      <c r="C64" s="90" t="s">
        <v>40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51" t="s">
        <v>44</v>
      </c>
      <c r="AF64" s="51"/>
      <c r="AG64" s="51"/>
      <c r="AH64" s="51"/>
      <c r="AI64" s="51"/>
      <c r="AJ64" s="35" t="s">
        <v>43</v>
      </c>
      <c r="AK64" s="36"/>
      <c r="AL64" s="36"/>
      <c r="AM64" s="36"/>
      <c r="AN64" s="36"/>
      <c r="AO64" s="36"/>
      <c r="AP64" s="36"/>
      <c r="AQ64" s="36"/>
      <c r="AR64" s="36"/>
      <c r="AS64" s="36"/>
      <c r="AT64" s="37"/>
      <c r="AU64" s="33">
        <f>AU58/AU61*1000</f>
        <v>78477.56148099678</v>
      </c>
      <c r="AV64" s="33"/>
      <c r="AW64" s="33"/>
      <c r="AX64" s="33"/>
      <c r="AY64" s="33"/>
      <c r="AZ64" s="33"/>
      <c r="BA64" s="33">
        <v>0</v>
      </c>
      <c r="BB64" s="33"/>
      <c r="BC64" s="33"/>
      <c r="BD64" s="33"/>
      <c r="BE64" s="33"/>
      <c r="BF64" s="33"/>
      <c r="BG64" s="33">
        <f>BG58/BG61*1000</f>
        <v>78477.56148099678</v>
      </c>
      <c r="BH64" s="33"/>
      <c r="BI64" s="33"/>
      <c r="BJ64" s="33"/>
      <c r="BK64" s="33"/>
      <c r="BL64" s="33"/>
    </row>
    <row r="65" spans="1:64" ht="15" customHeight="1">
      <c r="A65" s="55">
        <v>4</v>
      </c>
      <c r="B65" s="56"/>
      <c r="C65" s="53" t="s">
        <v>26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1"/>
      <c r="AF65" s="51"/>
      <c r="AG65" s="51"/>
      <c r="AH65" s="51"/>
      <c r="AI65" s="51"/>
      <c r="AJ65" s="35"/>
      <c r="AK65" s="36"/>
      <c r="AL65" s="36"/>
      <c r="AM65" s="36"/>
      <c r="AN65" s="36"/>
      <c r="AO65" s="36"/>
      <c r="AP65" s="36"/>
      <c r="AQ65" s="36"/>
      <c r="AR65" s="36"/>
      <c r="AS65" s="36"/>
      <c r="AT65" s="37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64" ht="19.5" customHeight="1">
      <c r="A66" s="107"/>
      <c r="B66" s="108"/>
      <c r="C66" s="90" t="s">
        <v>45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51" t="s">
        <v>28</v>
      </c>
      <c r="AF66" s="51"/>
      <c r="AG66" s="51"/>
      <c r="AH66" s="51"/>
      <c r="AI66" s="51"/>
      <c r="AJ66" s="35" t="s">
        <v>31</v>
      </c>
      <c r="AK66" s="36"/>
      <c r="AL66" s="36"/>
      <c r="AM66" s="36"/>
      <c r="AN66" s="36"/>
      <c r="AO66" s="36"/>
      <c r="AP66" s="36"/>
      <c r="AQ66" s="36"/>
      <c r="AR66" s="36"/>
      <c r="AS66" s="36"/>
      <c r="AT66" s="37"/>
      <c r="AU66" s="33">
        <v>100</v>
      </c>
      <c r="AV66" s="33"/>
      <c r="AW66" s="33"/>
      <c r="AX66" s="33"/>
      <c r="AY66" s="33"/>
      <c r="AZ66" s="33"/>
      <c r="BA66" s="33">
        <v>0</v>
      </c>
      <c r="BB66" s="33"/>
      <c r="BC66" s="33"/>
      <c r="BD66" s="33"/>
      <c r="BE66" s="33"/>
      <c r="BF66" s="33"/>
      <c r="BG66" s="33">
        <v>100</v>
      </c>
      <c r="BH66" s="33"/>
      <c r="BI66" s="33"/>
      <c r="BJ66" s="33"/>
      <c r="BK66" s="33"/>
      <c r="BL66" s="33"/>
    </row>
    <row r="67" ht="15.75" customHeight="1"/>
    <row r="68" spans="1:59" ht="24" customHeight="1">
      <c r="A68" s="92" t="s">
        <v>88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4"/>
      <c r="AO68" s="95" t="s">
        <v>89</v>
      </c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</row>
    <row r="69" spans="23:59" ht="15" customHeight="1">
      <c r="W69" s="94" t="s">
        <v>14</v>
      </c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O69" s="94" t="s">
        <v>15</v>
      </c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</row>
    <row r="70" spans="1:6" ht="15.75">
      <c r="A70" s="92" t="s">
        <v>29</v>
      </c>
      <c r="B70" s="92"/>
      <c r="C70" s="92"/>
      <c r="D70" s="92"/>
      <c r="E70" s="92"/>
      <c r="F70" s="92"/>
    </row>
    <row r="71" ht="15.75" customHeight="1"/>
    <row r="72" spans="2:3" ht="15">
      <c r="B72" s="30"/>
      <c r="C72" s="30" t="s">
        <v>81</v>
      </c>
    </row>
    <row r="73" spans="1:59" ht="23.25" customHeight="1">
      <c r="A73" s="92" t="s">
        <v>84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3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4"/>
      <c r="AO73" s="95" t="s">
        <v>85</v>
      </c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</row>
    <row r="74" spans="23:59" ht="12.75">
      <c r="W74" s="94" t="s">
        <v>14</v>
      </c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O74" s="94" t="s">
        <v>15</v>
      </c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</row>
    <row r="75" spans="1:59" ht="12.75">
      <c r="A75" s="5"/>
      <c r="B75" s="5"/>
      <c r="C75" s="29" t="s">
        <v>82</v>
      </c>
      <c r="D75" s="29"/>
      <c r="E75" s="29"/>
      <c r="F75" s="5"/>
      <c r="G75" s="5"/>
      <c r="H75" s="5"/>
      <c r="I75" s="48"/>
      <c r="J75" s="48"/>
      <c r="K75" s="48"/>
      <c r="L75" s="48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7" ht="12.75">
      <c r="E77" s="1" t="s">
        <v>74</v>
      </c>
    </row>
  </sheetData>
  <sheetProtection/>
  <mergeCells count="208">
    <mergeCell ref="AQ5:AU5"/>
    <mergeCell ref="BA5:BB5"/>
    <mergeCell ref="A9:BK9"/>
    <mergeCell ref="AO5:AP5"/>
    <mergeCell ref="A65:B65"/>
    <mergeCell ref="BG65:BL65"/>
    <mergeCell ref="BG42:BL42"/>
    <mergeCell ref="AJ60:AT60"/>
    <mergeCell ref="BA59:BF59"/>
    <mergeCell ref="A44:BL44"/>
    <mergeCell ref="AU58:AZ58"/>
    <mergeCell ref="BA58:BF58"/>
    <mergeCell ref="AU59:AZ59"/>
    <mergeCell ref="AU63:AZ63"/>
    <mergeCell ref="AU60:AZ60"/>
    <mergeCell ref="BA60:BF60"/>
    <mergeCell ref="AU61:AZ61"/>
    <mergeCell ref="AU66:AZ66"/>
    <mergeCell ref="BA66:BF66"/>
    <mergeCell ref="A66:B66"/>
    <mergeCell ref="AJ66:AT66"/>
    <mergeCell ref="BA65:BF65"/>
    <mergeCell ref="C66:AD66"/>
    <mergeCell ref="AU65:AZ65"/>
    <mergeCell ref="AJ59:AT59"/>
    <mergeCell ref="AE59:AI59"/>
    <mergeCell ref="C55:AD55"/>
    <mergeCell ref="C56:AD56"/>
    <mergeCell ref="A55:B55"/>
    <mergeCell ref="A70:F70"/>
    <mergeCell ref="W68:AM68"/>
    <mergeCell ref="AO68:BG68"/>
    <mergeCell ref="AU57:AZ57"/>
    <mergeCell ref="BA57:BF57"/>
    <mergeCell ref="AJ58:AT58"/>
    <mergeCell ref="AQ50:AX50"/>
    <mergeCell ref="AY50:BF50"/>
    <mergeCell ref="BG50:BL50"/>
    <mergeCell ref="AY46:BF46"/>
    <mergeCell ref="A45:BL45"/>
    <mergeCell ref="A46:C46"/>
    <mergeCell ref="AJ55:AT55"/>
    <mergeCell ref="AJ56:AT56"/>
    <mergeCell ref="AJ57:AT57"/>
    <mergeCell ref="B11:I11"/>
    <mergeCell ref="J12:BF12"/>
    <mergeCell ref="AY41:BF41"/>
    <mergeCell ref="BG41:BL41"/>
    <mergeCell ref="BG57:BL57"/>
    <mergeCell ref="BG55:BL55"/>
    <mergeCell ref="BG56:BL56"/>
    <mergeCell ref="AN17:AQ17"/>
    <mergeCell ref="B13:I13"/>
    <mergeCell ref="AE55:AI55"/>
    <mergeCell ref="AY39:BF39"/>
    <mergeCell ref="BD17:BG17"/>
    <mergeCell ref="U15:BF15"/>
    <mergeCell ref="B12:I12"/>
    <mergeCell ref="B14:I14"/>
    <mergeCell ref="H15:N15"/>
    <mergeCell ref="BG14:BL14"/>
    <mergeCell ref="AR17:BC17"/>
    <mergeCell ref="BG58:BL58"/>
    <mergeCell ref="AO7:BF7"/>
    <mergeCell ref="BG40:BL40"/>
    <mergeCell ref="A38:BL38"/>
    <mergeCell ref="A18:BL18"/>
    <mergeCell ref="A19:BL19"/>
    <mergeCell ref="Z17:AM17"/>
    <mergeCell ref="A17:T17"/>
    <mergeCell ref="BH17:BL17"/>
    <mergeCell ref="A8:BL8"/>
    <mergeCell ref="AE60:AI60"/>
    <mergeCell ref="W74:AM74"/>
    <mergeCell ref="AO74:BG74"/>
    <mergeCell ref="AE65:AI65"/>
    <mergeCell ref="AE58:AI58"/>
    <mergeCell ref="AO73:BG73"/>
    <mergeCell ref="W69:AM69"/>
    <mergeCell ref="AO69:BG69"/>
    <mergeCell ref="W73:AM73"/>
    <mergeCell ref="C60:AD60"/>
    <mergeCell ref="C57:AD57"/>
    <mergeCell ref="C58:AD58"/>
    <mergeCell ref="AJ63:AT63"/>
    <mergeCell ref="AJ64:AT64"/>
    <mergeCell ref="AE56:AI56"/>
    <mergeCell ref="BA55:BF55"/>
    <mergeCell ref="BA56:BF56"/>
    <mergeCell ref="AU55:AZ55"/>
    <mergeCell ref="AU56:AZ56"/>
    <mergeCell ref="AE57:AI57"/>
    <mergeCell ref="A73:V73"/>
    <mergeCell ref="A61:B61"/>
    <mergeCell ref="A58:B58"/>
    <mergeCell ref="A59:B59"/>
    <mergeCell ref="A68:V68"/>
    <mergeCell ref="A63:B63"/>
    <mergeCell ref="A64:B64"/>
    <mergeCell ref="C61:AD61"/>
    <mergeCell ref="C62:AD62"/>
    <mergeCell ref="C63:AD63"/>
    <mergeCell ref="A40:C40"/>
    <mergeCell ref="AE62:AI62"/>
    <mergeCell ref="A48:C48"/>
    <mergeCell ref="A49:C49"/>
    <mergeCell ref="A42:C42"/>
    <mergeCell ref="A57:B57"/>
    <mergeCell ref="A56:B56"/>
    <mergeCell ref="BG63:BL63"/>
    <mergeCell ref="BG64:BL64"/>
    <mergeCell ref="C65:AD65"/>
    <mergeCell ref="AJ65:AT65"/>
    <mergeCell ref="AE64:AI64"/>
    <mergeCell ref="BA63:BF63"/>
    <mergeCell ref="AU64:AZ64"/>
    <mergeCell ref="BA64:BF64"/>
    <mergeCell ref="AE63:AI63"/>
    <mergeCell ref="C64:AD64"/>
    <mergeCell ref="BG62:BL62"/>
    <mergeCell ref="AO3:BL3"/>
    <mergeCell ref="AO4:BL4"/>
    <mergeCell ref="O15:T15"/>
    <mergeCell ref="O16:T16"/>
    <mergeCell ref="A53:BL53"/>
    <mergeCell ref="AQ39:AX39"/>
    <mergeCell ref="AY40:BF40"/>
    <mergeCell ref="B15:G15"/>
    <mergeCell ref="A23:C23"/>
    <mergeCell ref="A25:C25"/>
    <mergeCell ref="AS1:BL1"/>
    <mergeCell ref="BG11:BL11"/>
    <mergeCell ref="BG12:BL12"/>
    <mergeCell ref="AO6:BF6"/>
    <mergeCell ref="BG13:BL13"/>
    <mergeCell ref="A22:C22"/>
    <mergeCell ref="D22:BL22"/>
    <mergeCell ref="BG16:BL16"/>
    <mergeCell ref="U17:Y17"/>
    <mergeCell ref="AE61:AI61"/>
    <mergeCell ref="BG15:BL15"/>
    <mergeCell ref="J14:BF14"/>
    <mergeCell ref="J11:BF11"/>
    <mergeCell ref="J13:BF13"/>
    <mergeCell ref="D26:BL26"/>
    <mergeCell ref="A20:BL20"/>
    <mergeCell ref="U16:BF16"/>
    <mergeCell ref="B16:G16"/>
    <mergeCell ref="H16:N16"/>
    <mergeCell ref="D42:AP42"/>
    <mergeCell ref="A35:C35"/>
    <mergeCell ref="D35:BL35"/>
    <mergeCell ref="A39:C39"/>
    <mergeCell ref="BG39:BL39"/>
    <mergeCell ref="D23:BL23"/>
    <mergeCell ref="D25:BL25"/>
    <mergeCell ref="A24:C24"/>
    <mergeCell ref="D24:BL24"/>
    <mergeCell ref="A26:C26"/>
    <mergeCell ref="A47:C47"/>
    <mergeCell ref="A33:C33"/>
    <mergeCell ref="D33:BL33"/>
    <mergeCell ref="A41:C41"/>
    <mergeCell ref="AQ41:AX41"/>
    <mergeCell ref="A28:K28"/>
    <mergeCell ref="L28:BL28"/>
    <mergeCell ref="A30:BL30"/>
    <mergeCell ref="AY42:BF42"/>
    <mergeCell ref="AQ42:AX42"/>
    <mergeCell ref="D39:AP39"/>
    <mergeCell ref="D40:AP40"/>
    <mergeCell ref="D41:AP41"/>
    <mergeCell ref="AQ40:AX40"/>
    <mergeCell ref="D46:AP46"/>
    <mergeCell ref="A32:C32"/>
    <mergeCell ref="D32:BL32"/>
    <mergeCell ref="A34:C34"/>
    <mergeCell ref="D34:BL34"/>
    <mergeCell ref="A37:BL37"/>
    <mergeCell ref="BG46:BL46"/>
    <mergeCell ref="AQ47:AX47"/>
    <mergeCell ref="AY47:BF47"/>
    <mergeCell ref="BG47:BL47"/>
    <mergeCell ref="AQ48:AX48"/>
    <mergeCell ref="AY49:BF49"/>
    <mergeCell ref="BG49:BL49"/>
    <mergeCell ref="AQ46:AX46"/>
    <mergeCell ref="AQ49:AX49"/>
    <mergeCell ref="I75:L75"/>
    <mergeCell ref="B50:AP50"/>
    <mergeCell ref="AE66:AI66"/>
    <mergeCell ref="A52:BL52"/>
    <mergeCell ref="C59:AD59"/>
    <mergeCell ref="BG59:BL59"/>
    <mergeCell ref="BG60:BL60"/>
    <mergeCell ref="A60:B60"/>
    <mergeCell ref="A62:B62"/>
    <mergeCell ref="BA61:BF61"/>
    <mergeCell ref="BG66:BL66"/>
    <mergeCell ref="BG61:BL61"/>
    <mergeCell ref="AJ62:AT62"/>
    <mergeCell ref="AJ61:AT61"/>
    <mergeCell ref="D47:AP47"/>
    <mergeCell ref="D49:AP49"/>
    <mergeCell ref="AY48:BF48"/>
    <mergeCell ref="BG48:BL48"/>
    <mergeCell ref="AU62:AZ62"/>
    <mergeCell ref="BA62:BF62"/>
  </mergeCells>
  <printOptions horizontalCentered="1"/>
  <pageMargins left="0.31496062992125984" right="0.31496062992125984" top="0.5905511811023623" bottom="0.1968503937007874" header="0" footer="0"/>
  <pageSetup fitToHeight="2" horizontalDpi="600" verticalDpi="600" orientation="landscape" paperSize="9" scale="78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2020-12-23T09:29:05Z</cp:lastPrinted>
  <dcterms:created xsi:type="dcterms:W3CDTF">2016-08-15T09:54:21Z</dcterms:created>
  <dcterms:modified xsi:type="dcterms:W3CDTF">2020-12-29T11:02:11Z</dcterms:modified>
  <cp:category/>
  <cp:version/>
  <cp:contentType/>
  <cp:contentStatus/>
</cp:coreProperties>
</file>