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2"/>
  </bookViews>
  <sheets>
    <sheet name="Додаток1" sheetId="1" r:id="rId1"/>
    <sheet name="Додаток2 КПК3710160" sheetId="2" r:id="rId2"/>
    <sheet name="Додаток3 КПК3710160" sheetId="3" r:id="rId3"/>
  </sheets>
  <definedNames>
    <definedName name="_xlnm.Print_Area" localSheetId="0">'Додаток1'!$A$1:$BL$42</definedName>
    <definedName name="_xlnm.Print_Area" localSheetId="1">'Додаток2 КПК3710160'!$A$1:$BY$285</definedName>
    <definedName name="_xlnm.Print_Area" localSheetId="2">'Додаток3 КПК3710160'!$A$1:$BS$106</definedName>
  </definedNames>
  <calcPr fullCalcOnLoad="1"/>
</workbook>
</file>

<file path=xl/sharedStrings.xml><?xml version="1.0" encoding="utf-8"?>
<sst xmlns="http://schemas.openxmlformats.org/spreadsheetml/2006/main" count="1092" uniqueCount="354">
  <si>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</si>
  <si>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</si>
  <si>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</si>
  <si>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</si>
  <si>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</si>
  <si>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</si>
  <si>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</si>
  <si>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</si>
  <si>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</si>
  <si>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</si>
  <si>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</si>
  <si>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</si>
  <si>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</si>
  <si>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</si>
  <si>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</si>
  <si>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</si>
  <si>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</si>
  <si>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</si>
  <si>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</si>
  <si>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</si>
  <si>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</si>
  <si>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</si>
  <si>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</si>
  <si>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</si>
  <si>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</si>
  <si>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</si>
  <si>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</si>
  <si>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</si>
  <si>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</si>
  <si>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</si>
  <si>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</si>
  <si>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</si>
  <si>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</si>
  <si>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</si>
  <si>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</si>
  <si>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</si>
  <si>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</si>
  <si>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</si>
  <si>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</si>
  <si>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</si>
  <si>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</si>
  <si>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</si>
  <si>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</si>
  <si>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</si>
  <si>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</si>
  <si>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</si>
  <si>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</si>
  <si>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</si>
  <si>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</si>
  <si>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</si>
  <si>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</si>
  <si>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</si>
  <si>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</si>
  <si>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</si>
  <si>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</si>
  <si>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</si>
  <si>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</si>
  <si>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</si>
  <si>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</si>
  <si>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</si>
  <si>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</si>
  <si>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</si>
  <si>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</si>
  <si>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</si>
  <si>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</si>
  <si>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</si>
  <si>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</si>
  <si>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</si>
  <si>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</si>
  <si>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</si>
  <si>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</si>
  <si>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</si>
  <si>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</si>
  <si>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</si>
  <si>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</si>
  <si>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</si>
  <si>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</si>
  <si>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</si>
  <si>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</si>
  <si>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</si>
  <si>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</si>
  <si>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</si>
  <si>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</si>
  <si>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</si>
  <si>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</si>
  <si>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</si>
  <si>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</si>
  <si>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</si>
  <si>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</si>
  <si>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</si>
  <si>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</si>
  <si>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</si>
  <si>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</si>
  <si>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</si>
  <si>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</si>
  <si>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</si>
  <si>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</si>
  <si>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</si>
  <si>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</si>
  <si>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</si>
  <si>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</si>
  <si>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</si>
  <si>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</si>
  <si>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</si>
  <si>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</si>
  <si>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</si>
  <si>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</si>
  <si>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</si>
  <si>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</si>
  <si>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</si>
  <si>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</si>
  <si>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</si>
  <si>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</si>
  <si>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</si>
  <si>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</si>
  <si>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</si>
  <si>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</si>
  <si>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</si>
  <si>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</si>
  <si>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</si>
  <si>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</si>
  <si>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</si>
  <si>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</si>
  <si>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</si>
  <si>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</si>
  <si>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</si>
  <si>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</si>
  <si>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</si>
  <si>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</si>
  <si>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</si>
  <si>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</si>
  <si>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</si>
  <si>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</si>
  <si>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</si>
  <si>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</si>
  <si>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</si>
  <si>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</si>
  <si>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</si>
  <si>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</si>
  <si>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</si>
  <si>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</si>
  <si>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</si>
  <si>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</si>
  <si>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</si>
  <si>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</si>
  <si>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</si>
  <si>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</si>
  <si>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</si>
  <si>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</si>
  <si>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</si>
  <si>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</si>
  <si>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</si>
  <si>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</si>
  <si>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</si>
  <si>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</si>
  <si>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</si>
  <si>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</si>
  <si>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</si>
  <si>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</si>
  <si>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</si>
  <si>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</si>
  <si>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</si>
  <si>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</si>
  <si>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</si>
  <si>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</si>
  <si>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</si>
  <si>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</si>
  <si>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</si>
  <si>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</si>
  <si>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</si>
  <si>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</si>
  <si>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</si>
  <si>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</si>
  <si>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</si>
  <si>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</si>
  <si>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</si>
  <si>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</si>
  <si>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</si>
  <si>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</si>
  <si>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</si>
  <si>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</si>
  <si>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</si>
  <si>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</si>
  <si>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</si>
  <si>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</si>
  <si>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</si>
  <si>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</si>
  <si>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</si>
  <si>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</si>
  <si>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</si>
  <si>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</si>
  <si>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</si>
  <si>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</si>
  <si>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</si>
  <si>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</si>
  <si>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</si>
  <si>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</si>
  <si>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</si>
  <si>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</si>
  <si>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</si>
  <si>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</si>
  <si>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</si>
  <si>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</si>
  <si>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</si>
  <si>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</si>
  <si>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</si>
  <si>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</si>
  <si>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</si>
  <si>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</si>
  <si>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</si>
  <si>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</si>
  <si>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</si>
  <si>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</si>
  <si>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</si>
  <si>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</si>
  <si>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</si>
  <si>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</si>
  <si>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</si>
  <si>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</si>
  <si>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 xml:space="preserve">Ціль державної політики № 1 - </t>
  </si>
  <si>
    <t>A15:BL15</t>
  </si>
  <si>
    <t>Забезпечення реалізації бюджетної політики на території громади</t>
  </si>
  <si>
    <t>грн.</t>
  </si>
  <si>
    <t>3710000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</si>
  <si>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</si>
  <si>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</si>
  <si>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</si>
  <si>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 xml:space="preserve"> </t>
  </si>
  <si>
    <t>Керівництво і управління у відповідній сфері</t>
  </si>
  <si>
    <t>(3)(7)</t>
  </si>
  <si>
    <t>Фінансовий відділ Сновської міської ради</t>
  </si>
  <si>
    <t>41181360</t>
  </si>
  <si>
    <t>25510000000</t>
  </si>
  <si>
    <t>(грн)</t>
  </si>
  <si>
    <t>2019 рік (звіт)</t>
  </si>
  <si>
    <t>2020 рік (затверджено)</t>
  </si>
  <si>
    <t>2021 рік (проект)</t>
  </si>
  <si>
    <t>2022 рік (прогноз)</t>
  </si>
  <si>
    <t>БЮДЖЕТНИЙ ЗАПИТ НА 2021-2023  РОКИ загальний (Форма 2021-1)</t>
  </si>
  <si>
    <t>2023 рік (прогноз)</t>
  </si>
  <si>
    <t>4. Розподіл граничних показників видатків бюджету та надання кредитів з бюджету загального фонду місцевого бюджету на 2019 - 2023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</si>
  <si>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2019 - 2023 роки за бюджетними програмами: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</si>
  <si>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</si>
  <si>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</si>
  <si>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</si>
  <si>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</si>
  <si>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</si>
  <si>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</si>
  <si>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</si>
  <si>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</si>
  <si>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</si>
  <si>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</si>
  <si>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</si>
  <si>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</si>
  <si>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Придбання обладнання і предметів довгострокового користування</t>
  </si>
  <si>
    <t>Забезпечення діяльності фінансового відділу Сновської міської ради</t>
  </si>
  <si>
    <t>Придбання обладнання і предметів довгострокового використання</t>
  </si>
  <si>
    <t>Затрат</t>
  </si>
  <si>
    <t>кількість штатних одиниць</t>
  </si>
  <si>
    <t>од.</t>
  </si>
  <si>
    <t>Штатний розпис</t>
  </si>
  <si>
    <t>обсяг видатків на придбання предметів і обладнання довгострокового використання</t>
  </si>
  <si>
    <t>кошторис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</si>
  <si>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</si>
  <si>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</si>
  <si>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</si>
  <si>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кількість прийнятих нормативно-правових актів</t>
  </si>
  <si>
    <t>Журнал реєстрації наказів з основної діяльності</t>
  </si>
  <si>
    <t>кількість придбаного обладнання та предметів довгострокового використання</t>
  </si>
  <si>
    <t>Договір, накладна на придбання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</si>
  <si>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</si>
  <si>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</si>
  <si>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</si>
  <si>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</si>
  <si>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середні витрати на прибдання 1 одиниці предмітів і обладнання довгострокового використання</t>
  </si>
  <si>
    <t>Якості</t>
  </si>
  <si>
    <t>вчасно прийнятих нормативно-правових актів із загальної кількості</t>
  </si>
  <si>
    <t>відс.</t>
  </si>
  <si>
    <t>вчасно виконаних листів, звернень із загальної кількості</t>
  </si>
  <si>
    <t>динаміка кількості  придбання предметів та обладнання довгострокового використання  у порівнянні з попереднім роком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</si>
  <si>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</si>
  <si>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</si>
  <si>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</si>
  <si>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</si>
  <si>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</si>
  <si>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</si>
  <si>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</si>
  <si>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</si>
  <si>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020 - Державні службовці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</si>
  <si>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</si>
  <si>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</si>
  <si>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</si>
  <si>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виконання наданих законодавством повноважень; Придбання обладнання і предметів довгострокового використання</t>
  </si>
  <si>
    <t>Конституція України, Бюджетний кодекс України, ЗУ "Про місцеве самоврядування",Наказ Міністерства фінансів України  від 01.10.2010 р. № 1147 «Про затвердження Типового переліку бюджетних програм та результативних показників їх виконання для місцевих бюджетів у галузі «Державне управління» (зі змінами від 22.12.2010 р. № 1608, від 27.09.2012 р. № 1035), наказ МФУ від 26.08.2014 р. № 836 (із змінами від 30.09.2016 р. №860, від 28.04.2017 р. №472) «Про деякі питання запровадження програмно-цільового методу складання та виконання місцевих бюджетів», Наказ МФУ від 20.09.2017 р. №793 (із змінами від 29.12.2017 р. № 1181 "Про затвердження складових програмної класифікації видатків та кредитування місцевих бюджетів"), наказ МФУ від 28.12.2018р. №1176 "Про внесення змін до наказів МФУ від 20.09.2017 р. №793 та від 14.01.2011р. №11", наказ МФУ від 15.11.2018 №908 "Зміни до Правил складання паспортів бюджетних програм місцевих бюджетів та звітів про їх виконання", наказ МФУ від 07.08.2019 року № 336 "Про внесення змін до деяких наказів Міністерства фінансів України"</t>
  </si>
  <si>
    <t>1) кредиторська заборгованість місцевого бюджету у 2019 році:</t>
  </si>
  <si>
    <t>Дебіторська заборгованість на 01.01.2019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</si>
  <si>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</si>
  <si>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</si>
  <si>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</si>
  <si>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</si>
  <si>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</si>
  <si>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</si>
  <si>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</si>
  <si>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</si>
  <si>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</si>
  <si>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</si>
  <si>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</si>
  <si>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</si>
  <si>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</si>
  <si>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</si>
  <si>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</si>
  <si>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</si>
  <si>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</si>
  <si>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</si>
  <si>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</si>
  <si>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</si>
  <si>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</si>
  <si>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</si>
  <si>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</si>
  <si>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</si>
  <si>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</si>
  <si>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</si>
  <si>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</si>
  <si>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</si>
  <si>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</si>
  <si>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(3)(7)(1)(0)(1)(6)(0)</t>
  </si>
  <si>
    <t>(0)(1)(6)(0)</t>
  </si>
  <si>
    <t>(0)(1)(1)(1)</t>
  </si>
  <si>
    <t>(3)(7)(1)</t>
  </si>
  <si>
    <t>п.2 та п.3п.п.4), додатки 51 та 57 до Пост.КМУ №268 від 09.03.2006 р.</t>
  </si>
  <si>
    <t>Ст.4п.1п.п.1), ст.7 п.1 п.п.1), ст.8п.5 Закону України від 08.07.2010 № 2464-VI</t>
  </si>
  <si>
    <t>Ст.48 Бюджетного кодексу України</t>
  </si>
  <si>
    <t>Кошторис</t>
  </si>
  <si>
    <t>штатний розпис</t>
  </si>
  <si>
    <t>журнал реєстрації вхідної кореспонденції</t>
  </si>
  <si>
    <t>журнал реєстрації наказів з основної діяльності</t>
  </si>
  <si>
    <t>1) додаткові витрати на 2021 рік за бюджетними програмами: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</si>
  <si>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</si>
  <si>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</si>
  <si>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</si>
  <si>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</si>
  <si>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</si>
  <si>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</si>
  <si>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</si>
  <si>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</si>
  <si>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</si>
  <si>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</si>
  <si>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</si>
  <si>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</si>
  <si>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 xml:space="preserve">Начальник </t>
  </si>
  <si>
    <t>Ліна САВЧЕНКО</t>
  </si>
  <si>
    <t>Головний спеціаліст</t>
  </si>
  <si>
    <t>Ірина ТУРЧЕНКО</t>
  </si>
  <si>
    <t>Фінансовий відділ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</si>
</sst>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0"/>
      <color indexed="9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0" xfId="0" applyNumberFormat="1" applyFont="1" applyBorder="1" applyAlignment="1">
      <alignment vertical="center" wrapText="1"/>
    </xf>
    <xf numFmtId="180" fontId="4" fillId="0" borderId="11" xfId="0" applyNumberFormat="1" applyFont="1" applyBorder="1" applyAlignment="1">
      <alignment vertical="center" wrapText="1"/>
    </xf>
    <xf numFmtId="180" fontId="4" fillId="0" borderId="12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3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 quotePrefix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80" fontId="0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5" fillId="0" borderId="16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 quotePrefix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180" fontId="0" fillId="0" borderId="11" xfId="0" applyNumberFormat="1" applyFont="1" applyBorder="1" applyAlignment="1">
      <alignment horizontal="center" vertical="center" wrapText="1"/>
    </xf>
    <xf numFmtId="180" fontId="0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6" xfId="0" applyFont="1" applyBorder="1" applyAlignment="1">
      <alignment horizontal="right"/>
    </xf>
    <xf numFmtId="3" fontId="4" fillId="0" borderId="14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3"/>
  <sheetViews>
    <sheetView view="pageBreakPreview" zoomScale="80" zoomScaleSheetLayoutView="80" zoomScalePageLayoutView="0" workbookViewId="0" topLeftCell="A25">
      <selection activeCell="N34" sqref="N34:AC34"/>
    </sheetView>
  </sheetViews>
  <sheetFormatPr defaultColWidth="9.00390625" defaultRowHeight="12.75"/>
  <cols>
    <col min="1" max="64" width="2.875" style="0" customWidth="1"/>
    <col min="79" max="79" width="4.125" style="0" hidden="1" customWidth="1"/>
  </cols>
  <sheetData>
    <row r="1" spans="53:64" ht="34.5" customHeight="1">
      <c r="BA1" s="72" t="s">
        <v>215</v>
      </c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53:64" ht="12.75"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4" ht="14.25" customHeight="1">
      <c r="A3" s="76" t="s">
        <v>238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5" spans="1:64" ht="14.25" customHeight="1">
      <c r="A5" s="27" t="s">
        <v>199</v>
      </c>
      <c r="B5" s="79" t="s">
        <v>230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24"/>
      <c r="AH5" s="82" t="s">
        <v>229</v>
      </c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24"/>
      <c r="AT5" s="24"/>
      <c r="AU5" s="81" t="s">
        <v>231</v>
      </c>
      <c r="AV5" s="82"/>
      <c r="AW5" s="82"/>
      <c r="AX5" s="82"/>
      <c r="AY5" s="82"/>
      <c r="AZ5" s="82"/>
      <c r="BA5" s="82"/>
      <c r="BB5" s="82"/>
      <c r="BC5" s="24"/>
      <c r="BD5" s="24"/>
      <c r="BE5" s="81" t="s">
        <v>232</v>
      </c>
      <c r="BF5" s="82"/>
      <c r="BG5" s="82"/>
      <c r="BH5" s="82"/>
      <c r="BI5" s="82"/>
      <c r="BJ5" s="82"/>
      <c r="BK5" s="82"/>
      <c r="BL5" s="82"/>
    </row>
    <row r="6" spans="1:64" s="23" customFormat="1" ht="24.75" customHeight="1">
      <c r="A6" s="64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22"/>
      <c r="AH6" s="78" t="s">
        <v>206</v>
      </c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22"/>
      <c r="AT6" s="22"/>
      <c r="AU6" s="78" t="s">
        <v>197</v>
      </c>
      <c r="AV6" s="78"/>
      <c r="AW6" s="78"/>
      <c r="AX6" s="78"/>
      <c r="AY6" s="78"/>
      <c r="AZ6" s="78"/>
      <c r="BA6" s="78"/>
      <c r="BB6" s="78"/>
      <c r="BC6" s="22"/>
      <c r="BD6" s="22"/>
      <c r="BE6" s="78" t="s">
        <v>198</v>
      </c>
      <c r="BF6" s="78"/>
      <c r="BG6" s="78"/>
      <c r="BH6" s="78"/>
      <c r="BI6" s="78"/>
      <c r="BJ6" s="78"/>
      <c r="BK6" s="78"/>
      <c r="BL6" s="78"/>
    </row>
    <row r="7" ht="15" customHeight="1"/>
    <row r="8" spans="1:64" ht="14.25" customHeight="1">
      <c r="A8" s="75" t="s">
        <v>191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15" customHeight="1">
      <c r="A9" s="77" t="s">
        <v>228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</row>
    <row r="10" spans="1:64" ht="12.75">
      <c r="A10" s="80" t="s">
        <v>192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64" ht="1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64" ht="37.5" customHeight="1">
      <c r="A12" s="83" t="s">
        <v>203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5"/>
      <c r="X12" s="83" t="s">
        <v>9</v>
      </c>
      <c r="Y12" s="84"/>
      <c r="Z12" s="84"/>
      <c r="AA12" s="84"/>
      <c r="AB12" s="84"/>
      <c r="AC12" s="84"/>
      <c r="AD12" s="84"/>
      <c r="AE12" s="84"/>
      <c r="AF12" s="84"/>
      <c r="AG12" s="84"/>
      <c r="AH12" s="85"/>
      <c r="AI12" s="66" t="s">
        <v>234</v>
      </c>
      <c r="AJ12" s="66"/>
      <c r="AK12" s="66"/>
      <c r="AL12" s="66"/>
      <c r="AM12" s="66"/>
      <c r="AN12" s="66"/>
      <c r="AO12" s="66" t="s">
        <v>235</v>
      </c>
      <c r="AP12" s="66"/>
      <c r="AQ12" s="66"/>
      <c r="AR12" s="66"/>
      <c r="AS12" s="66"/>
      <c r="AT12" s="66"/>
      <c r="AU12" s="66" t="s">
        <v>236</v>
      </c>
      <c r="AV12" s="66"/>
      <c r="AW12" s="66"/>
      <c r="AX12" s="66"/>
      <c r="AY12" s="66"/>
      <c r="AZ12" s="66"/>
      <c r="BA12" s="66" t="s">
        <v>237</v>
      </c>
      <c r="BB12" s="66"/>
      <c r="BC12" s="66"/>
      <c r="BD12" s="66"/>
      <c r="BE12" s="66"/>
      <c r="BF12" s="66"/>
      <c r="BG12" s="66" t="s">
        <v>239</v>
      </c>
      <c r="BH12" s="66"/>
      <c r="BI12" s="66"/>
      <c r="BJ12" s="66"/>
      <c r="BK12" s="66"/>
      <c r="BL12" s="66"/>
    </row>
    <row r="13" spans="1:64" ht="15" customHeight="1">
      <c r="A13" s="86">
        <v>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/>
      <c r="X13" s="86">
        <v>2</v>
      </c>
      <c r="Y13" s="87"/>
      <c r="Z13" s="87"/>
      <c r="AA13" s="87"/>
      <c r="AB13" s="87"/>
      <c r="AC13" s="87"/>
      <c r="AD13" s="87"/>
      <c r="AE13" s="87"/>
      <c r="AF13" s="87"/>
      <c r="AG13" s="87"/>
      <c r="AH13" s="88"/>
      <c r="AI13" s="67">
        <v>3</v>
      </c>
      <c r="AJ13" s="67"/>
      <c r="AK13" s="67"/>
      <c r="AL13" s="67"/>
      <c r="AM13" s="67"/>
      <c r="AN13" s="67"/>
      <c r="AO13" s="67">
        <v>4</v>
      </c>
      <c r="AP13" s="67"/>
      <c r="AQ13" s="67"/>
      <c r="AR13" s="67"/>
      <c r="AS13" s="67"/>
      <c r="AT13" s="67"/>
      <c r="AU13" s="67">
        <v>5</v>
      </c>
      <c r="AV13" s="67"/>
      <c r="AW13" s="67"/>
      <c r="AX13" s="67"/>
      <c r="AY13" s="67"/>
      <c r="AZ13" s="67"/>
      <c r="BA13" s="67">
        <v>6</v>
      </c>
      <c r="BB13" s="67"/>
      <c r="BC13" s="67"/>
      <c r="BD13" s="67"/>
      <c r="BE13" s="67"/>
      <c r="BF13" s="67"/>
      <c r="BG13" s="67">
        <v>7</v>
      </c>
      <c r="BH13" s="67"/>
      <c r="BI13" s="67"/>
      <c r="BJ13" s="67"/>
      <c r="BK13" s="67"/>
      <c r="BL13" s="67"/>
    </row>
    <row r="14" spans="1:79" ht="12.75" hidden="1">
      <c r="A14" s="89" t="s">
        <v>204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1"/>
      <c r="X14" s="89" t="s">
        <v>91</v>
      </c>
      <c r="Y14" s="90"/>
      <c r="Z14" s="90"/>
      <c r="AA14" s="90"/>
      <c r="AB14" s="90"/>
      <c r="AC14" s="90"/>
      <c r="AD14" s="90"/>
      <c r="AE14" s="90"/>
      <c r="AF14" s="90"/>
      <c r="AG14" s="90"/>
      <c r="AH14" s="91"/>
      <c r="AI14" s="71" t="s">
        <v>72</v>
      </c>
      <c r="AJ14" s="71"/>
      <c r="AK14" s="71"/>
      <c r="AL14" s="71"/>
      <c r="AM14" s="71"/>
      <c r="AN14" s="71"/>
      <c r="AO14" s="71" t="s">
        <v>73</v>
      </c>
      <c r="AP14" s="71"/>
      <c r="AQ14" s="71"/>
      <c r="AR14" s="71"/>
      <c r="AS14" s="71"/>
      <c r="AT14" s="71"/>
      <c r="AU14" s="71" t="s">
        <v>74</v>
      </c>
      <c r="AV14" s="71"/>
      <c r="AW14" s="71"/>
      <c r="AX14" s="71"/>
      <c r="AY14" s="71"/>
      <c r="AZ14" s="71"/>
      <c r="BA14" s="71" t="s">
        <v>75</v>
      </c>
      <c r="BB14" s="71"/>
      <c r="BC14" s="71"/>
      <c r="BD14" s="71"/>
      <c r="BE14" s="71"/>
      <c r="BF14" s="71"/>
      <c r="BG14" s="71" t="s">
        <v>76</v>
      </c>
      <c r="BH14" s="71"/>
      <c r="BI14" s="71"/>
      <c r="BJ14" s="71"/>
      <c r="BK14" s="71"/>
      <c r="BL14" s="71"/>
      <c r="CA14" t="s">
        <v>200</v>
      </c>
    </row>
    <row r="15" spans="1:80" s="8" customFormat="1" ht="12.75" customHeight="1">
      <c r="A15" s="55" t="s">
        <v>219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  <c r="CA15" s="8" t="s">
        <v>201</v>
      </c>
      <c r="CB15" s="43" t="s">
        <v>220</v>
      </c>
    </row>
    <row r="16" spans="1:64" s="44" customFormat="1" ht="12.75" customHeight="1">
      <c r="A16" s="60" t="s">
        <v>221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/>
      <c r="X16" s="60" t="s">
        <v>222</v>
      </c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61">
        <v>1200406</v>
      </c>
      <c r="AJ16" s="62"/>
      <c r="AK16" s="62"/>
      <c r="AL16" s="62"/>
      <c r="AM16" s="62"/>
      <c r="AN16" s="63"/>
      <c r="AO16" s="61">
        <v>1317400</v>
      </c>
      <c r="AP16" s="62"/>
      <c r="AQ16" s="62"/>
      <c r="AR16" s="62"/>
      <c r="AS16" s="62"/>
      <c r="AT16" s="63"/>
      <c r="AU16" s="61">
        <v>1305600</v>
      </c>
      <c r="AV16" s="62"/>
      <c r="AW16" s="62"/>
      <c r="AX16" s="62"/>
      <c r="AY16" s="62"/>
      <c r="AZ16" s="63"/>
      <c r="BA16" s="61">
        <v>1403000</v>
      </c>
      <c r="BB16" s="62"/>
      <c r="BC16" s="62"/>
      <c r="BD16" s="62"/>
      <c r="BE16" s="62"/>
      <c r="BF16" s="63"/>
      <c r="BG16" s="61">
        <v>1543000</v>
      </c>
      <c r="BH16" s="62"/>
      <c r="BI16" s="62"/>
      <c r="BJ16" s="62"/>
      <c r="BK16" s="62"/>
      <c r="BL16" s="63"/>
    </row>
    <row r="18" spans="1:64" ht="12.75">
      <c r="A18" s="80" t="s">
        <v>240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</row>
    <row r="19" spans="1:64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</row>
    <row r="20" spans="1:64" ht="15" customHeight="1">
      <c r="A20" s="74" t="s">
        <v>233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64" ht="84.75" customHeight="1">
      <c r="A21" s="66" t="s">
        <v>207</v>
      </c>
      <c r="B21" s="66"/>
      <c r="C21" s="66"/>
      <c r="D21" s="66"/>
      <c r="E21" s="66"/>
      <c r="F21" s="66" t="s">
        <v>193</v>
      </c>
      <c r="G21" s="66"/>
      <c r="H21" s="66"/>
      <c r="I21" s="66"/>
      <c r="J21" s="66" t="s">
        <v>144</v>
      </c>
      <c r="K21" s="66"/>
      <c r="L21" s="66"/>
      <c r="M21" s="66"/>
      <c r="N21" s="66" t="s">
        <v>194</v>
      </c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 t="s">
        <v>234</v>
      </c>
      <c r="AE21" s="66"/>
      <c r="AF21" s="66"/>
      <c r="AG21" s="66"/>
      <c r="AH21" s="66"/>
      <c r="AI21" s="66"/>
      <c r="AJ21" s="66" t="s">
        <v>235</v>
      </c>
      <c r="AK21" s="66"/>
      <c r="AL21" s="66"/>
      <c r="AM21" s="66"/>
      <c r="AN21" s="66"/>
      <c r="AO21" s="66"/>
      <c r="AP21" s="66" t="s">
        <v>236</v>
      </c>
      <c r="AQ21" s="66"/>
      <c r="AR21" s="66"/>
      <c r="AS21" s="66"/>
      <c r="AT21" s="66"/>
      <c r="AU21" s="66"/>
      <c r="AV21" s="66" t="s">
        <v>237</v>
      </c>
      <c r="AW21" s="66"/>
      <c r="AX21" s="66"/>
      <c r="AY21" s="66"/>
      <c r="AZ21" s="66"/>
      <c r="BA21" s="66"/>
      <c r="BB21" s="66" t="s">
        <v>239</v>
      </c>
      <c r="BC21" s="66"/>
      <c r="BD21" s="66"/>
      <c r="BE21" s="66"/>
      <c r="BF21" s="66"/>
      <c r="BG21" s="66"/>
      <c r="BH21" s="66" t="s">
        <v>195</v>
      </c>
      <c r="BI21" s="66"/>
      <c r="BJ21" s="66"/>
      <c r="BK21" s="66"/>
      <c r="BL21" s="66"/>
    </row>
    <row r="22" spans="1:64" ht="15" customHeight="1">
      <c r="A22" s="67">
        <v>1</v>
      </c>
      <c r="B22" s="67"/>
      <c r="C22" s="67"/>
      <c r="D22" s="67"/>
      <c r="E22" s="67"/>
      <c r="F22" s="67">
        <v>2</v>
      </c>
      <c r="G22" s="67"/>
      <c r="H22" s="67"/>
      <c r="I22" s="67"/>
      <c r="J22" s="67">
        <v>3</v>
      </c>
      <c r="K22" s="67"/>
      <c r="L22" s="67"/>
      <c r="M22" s="67"/>
      <c r="N22" s="67">
        <v>4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>
        <v>5</v>
      </c>
      <c r="AE22" s="67"/>
      <c r="AF22" s="67"/>
      <c r="AG22" s="67"/>
      <c r="AH22" s="67"/>
      <c r="AI22" s="67"/>
      <c r="AJ22" s="67">
        <v>6</v>
      </c>
      <c r="AK22" s="67"/>
      <c r="AL22" s="67"/>
      <c r="AM22" s="67"/>
      <c r="AN22" s="67"/>
      <c r="AO22" s="67"/>
      <c r="AP22" s="67">
        <v>7</v>
      </c>
      <c r="AQ22" s="67"/>
      <c r="AR22" s="67"/>
      <c r="AS22" s="67"/>
      <c r="AT22" s="67"/>
      <c r="AU22" s="67"/>
      <c r="AV22" s="67">
        <v>8</v>
      </c>
      <c r="AW22" s="67"/>
      <c r="AX22" s="67"/>
      <c r="AY22" s="67"/>
      <c r="AZ22" s="67"/>
      <c r="BA22" s="67"/>
      <c r="BB22" s="67">
        <v>9</v>
      </c>
      <c r="BC22" s="67"/>
      <c r="BD22" s="67"/>
      <c r="BE22" s="67"/>
      <c r="BF22" s="67"/>
      <c r="BG22" s="67"/>
      <c r="BH22" s="67">
        <v>10</v>
      </c>
      <c r="BI22" s="67"/>
      <c r="BJ22" s="67"/>
      <c r="BK22" s="67"/>
      <c r="BL22" s="67"/>
    </row>
    <row r="23" spans="1:79" ht="9.75" customHeight="1" hidden="1">
      <c r="A23" s="65" t="s">
        <v>23</v>
      </c>
      <c r="B23" s="65"/>
      <c r="C23" s="65"/>
      <c r="D23" s="65"/>
      <c r="E23" s="65"/>
      <c r="F23" s="65" t="s">
        <v>202</v>
      </c>
      <c r="G23" s="65"/>
      <c r="H23" s="65"/>
      <c r="I23" s="65"/>
      <c r="J23" s="65" t="s">
        <v>145</v>
      </c>
      <c r="K23" s="65"/>
      <c r="L23" s="65"/>
      <c r="M23" s="65"/>
      <c r="N23" s="65" t="s">
        <v>24</v>
      </c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71" t="s">
        <v>72</v>
      </c>
      <c r="AE23" s="71"/>
      <c r="AF23" s="71"/>
      <c r="AG23" s="71"/>
      <c r="AH23" s="71"/>
      <c r="AI23" s="71"/>
      <c r="AJ23" s="71" t="s">
        <v>73</v>
      </c>
      <c r="AK23" s="71"/>
      <c r="AL23" s="71"/>
      <c r="AM23" s="71"/>
      <c r="AN23" s="71"/>
      <c r="AO23" s="71"/>
      <c r="AP23" s="71" t="s">
        <v>74</v>
      </c>
      <c r="AQ23" s="71"/>
      <c r="AR23" s="71"/>
      <c r="AS23" s="71"/>
      <c r="AT23" s="71"/>
      <c r="AU23" s="71"/>
      <c r="AV23" s="71" t="s">
        <v>75</v>
      </c>
      <c r="AW23" s="71"/>
      <c r="AX23" s="71"/>
      <c r="AY23" s="71"/>
      <c r="AZ23" s="71"/>
      <c r="BA23" s="71"/>
      <c r="BB23" s="71" t="s">
        <v>76</v>
      </c>
      <c r="BC23" s="71"/>
      <c r="BD23" s="71"/>
      <c r="BE23" s="71"/>
      <c r="BF23" s="71"/>
      <c r="BG23" s="71"/>
      <c r="BH23" s="65" t="s">
        <v>196</v>
      </c>
      <c r="BI23" s="65"/>
      <c r="BJ23" s="65"/>
      <c r="BK23" s="65"/>
      <c r="BL23" s="65"/>
      <c r="CA23" t="s">
        <v>25</v>
      </c>
    </row>
    <row r="24" spans="1:79" s="9" customFormat="1" ht="12.75" customHeight="1">
      <c r="A24" s="51" t="s">
        <v>223</v>
      </c>
      <c r="B24" s="52"/>
      <c r="C24" s="52"/>
      <c r="D24" s="52"/>
      <c r="E24" s="53"/>
      <c r="F24" s="48"/>
      <c r="G24" s="48"/>
      <c r="H24" s="48"/>
      <c r="I24" s="48"/>
      <c r="J24" s="54" t="s">
        <v>1</v>
      </c>
      <c r="K24" s="48"/>
      <c r="L24" s="48"/>
      <c r="M24" s="48"/>
      <c r="N24" s="55" t="s">
        <v>353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3"/>
      <c r="AD24" s="47">
        <v>1170406</v>
      </c>
      <c r="AE24" s="47"/>
      <c r="AF24" s="47"/>
      <c r="AG24" s="47"/>
      <c r="AH24" s="47"/>
      <c r="AI24" s="47"/>
      <c r="AJ24" s="47">
        <v>1287400</v>
      </c>
      <c r="AK24" s="47"/>
      <c r="AL24" s="47"/>
      <c r="AM24" s="47"/>
      <c r="AN24" s="47"/>
      <c r="AO24" s="47"/>
      <c r="AP24" s="47">
        <v>1275600</v>
      </c>
      <c r="AQ24" s="47"/>
      <c r="AR24" s="47"/>
      <c r="AS24" s="47"/>
      <c r="AT24" s="47"/>
      <c r="AU24" s="47"/>
      <c r="AV24" s="47">
        <v>1403000</v>
      </c>
      <c r="AW24" s="47"/>
      <c r="AX24" s="47"/>
      <c r="AY24" s="47"/>
      <c r="AZ24" s="47"/>
      <c r="BA24" s="47"/>
      <c r="BB24" s="47">
        <v>1543000</v>
      </c>
      <c r="BC24" s="47"/>
      <c r="BD24" s="47"/>
      <c r="BE24" s="47"/>
      <c r="BF24" s="47"/>
      <c r="BG24" s="47"/>
      <c r="BH24" s="48"/>
      <c r="BI24" s="48"/>
      <c r="BJ24" s="48"/>
      <c r="BK24" s="48"/>
      <c r="BL24" s="48"/>
      <c r="CA24" s="9" t="s">
        <v>26</v>
      </c>
    </row>
    <row r="25" spans="1:64" s="44" customFormat="1" ht="38.25" customHeight="1">
      <c r="A25" s="56" t="s">
        <v>224</v>
      </c>
      <c r="B25" s="57"/>
      <c r="C25" s="57"/>
      <c r="D25" s="57"/>
      <c r="E25" s="58"/>
      <c r="F25" s="50">
        <v>160</v>
      </c>
      <c r="G25" s="50"/>
      <c r="H25" s="50"/>
      <c r="I25" s="50"/>
      <c r="J25" s="59" t="s">
        <v>226</v>
      </c>
      <c r="K25" s="50"/>
      <c r="L25" s="50"/>
      <c r="M25" s="50"/>
      <c r="N25" s="60" t="s">
        <v>225</v>
      </c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8"/>
      <c r="AD25" s="49">
        <v>1170406</v>
      </c>
      <c r="AE25" s="49"/>
      <c r="AF25" s="49"/>
      <c r="AG25" s="49"/>
      <c r="AH25" s="49"/>
      <c r="AI25" s="49"/>
      <c r="AJ25" s="49">
        <v>1287400</v>
      </c>
      <c r="AK25" s="49"/>
      <c r="AL25" s="49"/>
      <c r="AM25" s="49"/>
      <c r="AN25" s="49"/>
      <c r="AO25" s="49"/>
      <c r="AP25" s="49">
        <v>1275600</v>
      </c>
      <c r="AQ25" s="49"/>
      <c r="AR25" s="49"/>
      <c r="AS25" s="49"/>
      <c r="AT25" s="49"/>
      <c r="AU25" s="49"/>
      <c r="AV25" s="49">
        <v>1403000</v>
      </c>
      <c r="AW25" s="49"/>
      <c r="AX25" s="49"/>
      <c r="AY25" s="49"/>
      <c r="AZ25" s="49"/>
      <c r="BA25" s="49"/>
      <c r="BB25" s="49">
        <v>1543000</v>
      </c>
      <c r="BC25" s="49"/>
      <c r="BD25" s="49"/>
      <c r="BE25" s="49"/>
      <c r="BF25" s="49"/>
      <c r="BG25" s="49"/>
      <c r="BH25" s="50">
        <v>1</v>
      </c>
      <c r="BI25" s="50"/>
      <c r="BJ25" s="50"/>
      <c r="BK25" s="50"/>
      <c r="BL25" s="50"/>
    </row>
    <row r="26" spans="1:64" s="9" customFormat="1" ht="12.75">
      <c r="A26" s="51" t="s">
        <v>227</v>
      </c>
      <c r="B26" s="52"/>
      <c r="C26" s="52"/>
      <c r="D26" s="52"/>
      <c r="E26" s="53"/>
      <c r="F26" s="48"/>
      <c r="G26" s="48"/>
      <c r="H26" s="48"/>
      <c r="I26" s="48"/>
      <c r="J26" s="54" t="s">
        <v>1</v>
      </c>
      <c r="K26" s="48"/>
      <c r="L26" s="48"/>
      <c r="M26" s="48"/>
      <c r="N26" s="55" t="s">
        <v>179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3"/>
      <c r="AD26" s="47">
        <v>1170406</v>
      </c>
      <c r="AE26" s="47"/>
      <c r="AF26" s="47"/>
      <c r="AG26" s="47"/>
      <c r="AH26" s="47"/>
      <c r="AI26" s="47"/>
      <c r="AJ26" s="47">
        <v>1287400</v>
      </c>
      <c r="AK26" s="47"/>
      <c r="AL26" s="47"/>
      <c r="AM26" s="47"/>
      <c r="AN26" s="47"/>
      <c r="AO26" s="47"/>
      <c r="AP26" s="47">
        <v>1275600</v>
      </c>
      <c r="AQ26" s="47"/>
      <c r="AR26" s="47"/>
      <c r="AS26" s="47"/>
      <c r="AT26" s="47"/>
      <c r="AU26" s="47"/>
      <c r="AV26" s="47">
        <v>1403000</v>
      </c>
      <c r="AW26" s="47"/>
      <c r="AX26" s="47"/>
      <c r="AY26" s="47"/>
      <c r="AZ26" s="47"/>
      <c r="BA26" s="47"/>
      <c r="BB26" s="47">
        <v>1543000</v>
      </c>
      <c r="BC26" s="47"/>
      <c r="BD26" s="47"/>
      <c r="BE26" s="47"/>
      <c r="BF26" s="47"/>
      <c r="BG26" s="47"/>
      <c r="BH26" s="48"/>
      <c r="BI26" s="48"/>
      <c r="BJ26" s="48"/>
      <c r="BK26" s="48"/>
      <c r="BL26" s="48"/>
    </row>
    <row r="28" spans="1:64" ht="28.5" customHeight="1">
      <c r="A28" s="80" t="s">
        <v>241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64" ht="15" customHeight="1">
      <c r="A29" s="74" t="s">
        <v>233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</row>
    <row r="30" spans="1:64" ht="84.75" customHeight="1">
      <c r="A30" s="66" t="s">
        <v>207</v>
      </c>
      <c r="B30" s="66"/>
      <c r="C30" s="66"/>
      <c r="D30" s="66"/>
      <c r="E30" s="66"/>
      <c r="F30" s="66" t="s">
        <v>193</v>
      </c>
      <c r="G30" s="66"/>
      <c r="H30" s="66"/>
      <c r="I30" s="66"/>
      <c r="J30" s="66" t="s">
        <v>144</v>
      </c>
      <c r="K30" s="66"/>
      <c r="L30" s="66"/>
      <c r="M30" s="66"/>
      <c r="N30" s="66" t="s">
        <v>194</v>
      </c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 t="s">
        <v>234</v>
      </c>
      <c r="AE30" s="66"/>
      <c r="AF30" s="66"/>
      <c r="AG30" s="66"/>
      <c r="AH30" s="66"/>
      <c r="AI30" s="66"/>
      <c r="AJ30" s="66" t="s">
        <v>235</v>
      </c>
      <c r="AK30" s="66"/>
      <c r="AL30" s="66"/>
      <c r="AM30" s="66"/>
      <c r="AN30" s="66"/>
      <c r="AO30" s="66"/>
      <c r="AP30" s="66" t="s">
        <v>236</v>
      </c>
      <c r="AQ30" s="66"/>
      <c r="AR30" s="66"/>
      <c r="AS30" s="66"/>
      <c r="AT30" s="66"/>
      <c r="AU30" s="66"/>
      <c r="AV30" s="66" t="s">
        <v>237</v>
      </c>
      <c r="AW30" s="66"/>
      <c r="AX30" s="66"/>
      <c r="AY30" s="66"/>
      <c r="AZ30" s="66"/>
      <c r="BA30" s="66"/>
      <c r="BB30" s="66" t="s">
        <v>239</v>
      </c>
      <c r="BC30" s="66"/>
      <c r="BD30" s="66"/>
      <c r="BE30" s="66"/>
      <c r="BF30" s="66"/>
      <c r="BG30" s="66"/>
      <c r="BH30" s="66" t="s">
        <v>195</v>
      </c>
      <c r="BI30" s="66"/>
      <c r="BJ30" s="66"/>
      <c r="BK30" s="66"/>
      <c r="BL30" s="66"/>
    </row>
    <row r="31" spans="1:64" ht="15" customHeight="1">
      <c r="A31" s="67">
        <v>1</v>
      </c>
      <c r="B31" s="67"/>
      <c r="C31" s="67"/>
      <c r="D31" s="67"/>
      <c r="E31" s="67"/>
      <c r="F31" s="67">
        <v>2</v>
      </c>
      <c r="G31" s="67"/>
      <c r="H31" s="67"/>
      <c r="I31" s="67"/>
      <c r="J31" s="67">
        <v>3</v>
      </c>
      <c r="K31" s="67"/>
      <c r="L31" s="67"/>
      <c r="M31" s="67"/>
      <c r="N31" s="67">
        <v>4</v>
      </c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>
        <v>5</v>
      </c>
      <c r="AE31" s="67"/>
      <c r="AF31" s="67"/>
      <c r="AG31" s="67"/>
      <c r="AH31" s="67"/>
      <c r="AI31" s="67"/>
      <c r="AJ31" s="67">
        <v>6</v>
      </c>
      <c r="AK31" s="67"/>
      <c r="AL31" s="67"/>
      <c r="AM31" s="67"/>
      <c r="AN31" s="67"/>
      <c r="AO31" s="67"/>
      <c r="AP31" s="67">
        <v>7</v>
      </c>
      <c r="AQ31" s="67"/>
      <c r="AR31" s="67"/>
      <c r="AS31" s="67"/>
      <c r="AT31" s="67"/>
      <c r="AU31" s="67"/>
      <c r="AV31" s="67">
        <v>8</v>
      </c>
      <c r="AW31" s="67"/>
      <c r="AX31" s="67"/>
      <c r="AY31" s="67"/>
      <c r="AZ31" s="67"/>
      <c r="BA31" s="67"/>
      <c r="BB31" s="67">
        <v>9</v>
      </c>
      <c r="BC31" s="67"/>
      <c r="BD31" s="67"/>
      <c r="BE31" s="67"/>
      <c r="BF31" s="67"/>
      <c r="BG31" s="67"/>
      <c r="BH31" s="67">
        <v>10</v>
      </c>
      <c r="BI31" s="67"/>
      <c r="BJ31" s="67"/>
      <c r="BK31" s="67"/>
      <c r="BL31" s="67"/>
    </row>
    <row r="32" spans="1:79" ht="9.75" customHeight="1" hidden="1">
      <c r="A32" s="65" t="s">
        <v>23</v>
      </c>
      <c r="B32" s="65"/>
      <c r="C32" s="65"/>
      <c r="D32" s="65"/>
      <c r="E32" s="65"/>
      <c r="F32" s="65" t="s">
        <v>202</v>
      </c>
      <c r="G32" s="65"/>
      <c r="H32" s="65"/>
      <c r="I32" s="65"/>
      <c r="J32" s="65" t="s">
        <v>145</v>
      </c>
      <c r="K32" s="65"/>
      <c r="L32" s="65"/>
      <c r="M32" s="65"/>
      <c r="N32" s="65" t="s">
        <v>24</v>
      </c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71" t="s">
        <v>72</v>
      </c>
      <c r="AE32" s="71"/>
      <c r="AF32" s="71"/>
      <c r="AG32" s="71"/>
      <c r="AH32" s="71"/>
      <c r="AI32" s="71"/>
      <c r="AJ32" s="71" t="s">
        <v>73</v>
      </c>
      <c r="AK32" s="71"/>
      <c r="AL32" s="71"/>
      <c r="AM32" s="71"/>
      <c r="AN32" s="71"/>
      <c r="AO32" s="71"/>
      <c r="AP32" s="71" t="s">
        <v>74</v>
      </c>
      <c r="AQ32" s="71"/>
      <c r="AR32" s="71"/>
      <c r="AS32" s="71"/>
      <c r="AT32" s="71"/>
      <c r="AU32" s="71"/>
      <c r="AV32" s="71" t="s">
        <v>75</v>
      </c>
      <c r="AW32" s="71"/>
      <c r="AX32" s="71"/>
      <c r="AY32" s="71"/>
      <c r="AZ32" s="71"/>
      <c r="BA32" s="71"/>
      <c r="BB32" s="71" t="s">
        <v>76</v>
      </c>
      <c r="BC32" s="71"/>
      <c r="BD32" s="71"/>
      <c r="BE32" s="71"/>
      <c r="BF32" s="71"/>
      <c r="BG32" s="71"/>
      <c r="BH32" s="65" t="s">
        <v>196</v>
      </c>
      <c r="BI32" s="65"/>
      <c r="BJ32" s="65"/>
      <c r="BK32" s="65"/>
      <c r="BL32" s="65"/>
      <c r="CA32" t="s">
        <v>27</v>
      </c>
    </row>
    <row r="33" spans="1:79" s="9" customFormat="1" ht="12.75" customHeight="1">
      <c r="A33" s="51" t="s">
        <v>223</v>
      </c>
      <c r="B33" s="52"/>
      <c r="C33" s="52"/>
      <c r="D33" s="52"/>
      <c r="E33" s="53"/>
      <c r="F33" s="48"/>
      <c r="G33" s="48"/>
      <c r="H33" s="48"/>
      <c r="I33" s="48"/>
      <c r="J33" s="54" t="s">
        <v>1</v>
      </c>
      <c r="K33" s="48"/>
      <c r="L33" s="48"/>
      <c r="M33" s="48"/>
      <c r="N33" s="55" t="s">
        <v>353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3"/>
      <c r="AD33" s="47">
        <v>30000</v>
      </c>
      <c r="AE33" s="47"/>
      <c r="AF33" s="47"/>
      <c r="AG33" s="47"/>
      <c r="AH33" s="47"/>
      <c r="AI33" s="47"/>
      <c r="AJ33" s="47">
        <v>30000</v>
      </c>
      <c r="AK33" s="47"/>
      <c r="AL33" s="47"/>
      <c r="AM33" s="47"/>
      <c r="AN33" s="47"/>
      <c r="AO33" s="47"/>
      <c r="AP33" s="47">
        <v>30000</v>
      </c>
      <c r="AQ33" s="47"/>
      <c r="AR33" s="47"/>
      <c r="AS33" s="47"/>
      <c r="AT33" s="47"/>
      <c r="AU33" s="47"/>
      <c r="AV33" s="47">
        <v>0</v>
      </c>
      <c r="AW33" s="47"/>
      <c r="AX33" s="47"/>
      <c r="AY33" s="47"/>
      <c r="AZ33" s="47"/>
      <c r="BA33" s="47"/>
      <c r="BB33" s="47">
        <v>0</v>
      </c>
      <c r="BC33" s="47"/>
      <c r="BD33" s="47"/>
      <c r="BE33" s="47"/>
      <c r="BF33" s="47"/>
      <c r="BG33" s="47"/>
      <c r="BH33" s="48"/>
      <c r="BI33" s="48"/>
      <c r="BJ33" s="48"/>
      <c r="BK33" s="48"/>
      <c r="BL33" s="48"/>
      <c r="CA33" s="9" t="s">
        <v>28</v>
      </c>
    </row>
    <row r="34" spans="1:64" s="44" customFormat="1" ht="38.25" customHeight="1">
      <c r="A34" s="56" t="s">
        <v>224</v>
      </c>
      <c r="B34" s="57"/>
      <c r="C34" s="57"/>
      <c r="D34" s="57"/>
      <c r="E34" s="58"/>
      <c r="F34" s="50">
        <v>160</v>
      </c>
      <c r="G34" s="50"/>
      <c r="H34" s="50"/>
      <c r="I34" s="50"/>
      <c r="J34" s="59" t="s">
        <v>226</v>
      </c>
      <c r="K34" s="50"/>
      <c r="L34" s="50"/>
      <c r="M34" s="50"/>
      <c r="N34" s="60" t="s">
        <v>225</v>
      </c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8"/>
      <c r="AD34" s="49">
        <v>30000</v>
      </c>
      <c r="AE34" s="49"/>
      <c r="AF34" s="49"/>
      <c r="AG34" s="49"/>
      <c r="AH34" s="49"/>
      <c r="AI34" s="49"/>
      <c r="AJ34" s="49">
        <v>30000</v>
      </c>
      <c r="AK34" s="49"/>
      <c r="AL34" s="49"/>
      <c r="AM34" s="49"/>
      <c r="AN34" s="49"/>
      <c r="AO34" s="49"/>
      <c r="AP34" s="49">
        <v>30000</v>
      </c>
      <c r="AQ34" s="49"/>
      <c r="AR34" s="49"/>
      <c r="AS34" s="49"/>
      <c r="AT34" s="49"/>
      <c r="AU34" s="49"/>
      <c r="AV34" s="49">
        <v>0</v>
      </c>
      <c r="AW34" s="49"/>
      <c r="AX34" s="49"/>
      <c r="AY34" s="49"/>
      <c r="AZ34" s="49"/>
      <c r="BA34" s="49"/>
      <c r="BB34" s="49">
        <v>0</v>
      </c>
      <c r="BC34" s="49"/>
      <c r="BD34" s="49"/>
      <c r="BE34" s="49"/>
      <c r="BF34" s="49"/>
      <c r="BG34" s="49"/>
      <c r="BH34" s="50">
        <v>1</v>
      </c>
      <c r="BI34" s="50"/>
      <c r="BJ34" s="50"/>
      <c r="BK34" s="50"/>
      <c r="BL34" s="50"/>
    </row>
    <row r="35" spans="1:64" s="9" customFormat="1" ht="12.75">
      <c r="A35" s="51" t="s">
        <v>227</v>
      </c>
      <c r="B35" s="52"/>
      <c r="C35" s="52"/>
      <c r="D35" s="52"/>
      <c r="E35" s="53"/>
      <c r="F35" s="48"/>
      <c r="G35" s="48"/>
      <c r="H35" s="48"/>
      <c r="I35" s="48"/>
      <c r="J35" s="54" t="s">
        <v>1</v>
      </c>
      <c r="K35" s="48"/>
      <c r="L35" s="48"/>
      <c r="M35" s="48"/>
      <c r="N35" s="55" t="s">
        <v>179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3"/>
      <c r="AD35" s="47">
        <v>30000</v>
      </c>
      <c r="AE35" s="47"/>
      <c r="AF35" s="47"/>
      <c r="AG35" s="47"/>
      <c r="AH35" s="47"/>
      <c r="AI35" s="47"/>
      <c r="AJ35" s="47">
        <v>30000</v>
      </c>
      <c r="AK35" s="47"/>
      <c r="AL35" s="47"/>
      <c r="AM35" s="47"/>
      <c r="AN35" s="47"/>
      <c r="AO35" s="47"/>
      <c r="AP35" s="47">
        <v>30000</v>
      </c>
      <c r="AQ35" s="47"/>
      <c r="AR35" s="47"/>
      <c r="AS35" s="47"/>
      <c r="AT35" s="47"/>
      <c r="AU35" s="47"/>
      <c r="AV35" s="47">
        <v>0</v>
      </c>
      <c r="AW35" s="47"/>
      <c r="AX35" s="47"/>
      <c r="AY35" s="47"/>
      <c r="AZ35" s="47"/>
      <c r="BA35" s="47"/>
      <c r="BB35" s="47">
        <v>0</v>
      </c>
      <c r="BC35" s="47"/>
      <c r="BD35" s="47"/>
      <c r="BE35" s="47"/>
      <c r="BF35" s="47"/>
      <c r="BG35" s="47"/>
      <c r="BH35" s="48"/>
      <c r="BI35" s="48"/>
      <c r="BJ35" s="48"/>
      <c r="BK35" s="48"/>
      <c r="BL35" s="48"/>
    </row>
    <row r="38" spans="1:58" ht="18.75" customHeight="1">
      <c r="A38" s="185" t="s">
        <v>349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40"/>
      <c r="AC38" s="40"/>
      <c r="AD38" s="40"/>
      <c r="AE38" s="40"/>
      <c r="AF38" s="40"/>
      <c r="AG38" s="40"/>
      <c r="AH38" s="92"/>
      <c r="AI38" s="92"/>
      <c r="AJ38" s="92"/>
      <c r="AK38" s="92"/>
      <c r="AL38" s="92"/>
      <c r="AM38" s="92"/>
      <c r="AN38" s="92"/>
      <c r="AO38" s="92"/>
      <c r="AP38" s="92"/>
      <c r="AQ38" s="40"/>
      <c r="AR38" s="40"/>
      <c r="AS38" s="40"/>
      <c r="AT38" s="40"/>
      <c r="AU38" s="187" t="s">
        <v>350</v>
      </c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</row>
    <row r="39" spans="28:58" ht="12.75" customHeight="1">
      <c r="AB39" s="41"/>
      <c r="AC39" s="41"/>
      <c r="AD39" s="41"/>
      <c r="AE39" s="41"/>
      <c r="AF39" s="41"/>
      <c r="AG39" s="41"/>
      <c r="AH39" s="68" t="s">
        <v>2</v>
      </c>
      <c r="AI39" s="68"/>
      <c r="AJ39" s="68"/>
      <c r="AK39" s="68"/>
      <c r="AL39" s="68"/>
      <c r="AM39" s="68"/>
      <c r="AN39" s="68"/>
      <c r="AO39" s="68"/>
      <c r="AP39" s="68"/>
      <c r="AQ39" s="41"/>
      <c r="AR39" s="41"/>
      <c r="AS39" s="41"/>
      <c r="AT39" s="41"/>
      <c r="AU39" s="68" t="s">
        <v>205</v>
      </c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</row>
    <row r="40" spans="28:58" ht="15">
      <c r="AB40" s="41"/>
      <c r="AC40" s="41"/>
      <c r="AD40" s="41"/>
      <c r="AE40" s="41"/>
      <c r="AF40" s="41"/>
      <c r="AG40" s="41"/>
      <c r="AH40" s="42"/>
      <c r="AI40" s="42"/>
      <c r="AJ40" s="42"/>
      <c r="AK40" s="42"/>
      <c r="AL40" s="42"/>
      <c r="AM40" s="42"/>
      <c r="AN40" s="42"/>
      <c r="AO40" s="42"/>
      <c r="AP40" s="42"/>
      <c r="AQ40" s="41"/>
      <c r="AR40" s="41"/>
      <c r="AS40" s="41"/>
      <c r="AT40" s="41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</row>
    <row r="41" spans="1:58" s="191" customFormat="1" ht="18" customHeight="1">
      <c r="A41" s="189" t="s">
        <v>351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41"/>
      <c r="AC41" s="41"/>
      <c r="AD41" s="41"/>
      <c r="AE41" s="41"/>
      <c r="AF41" s="41"/>
      <c r="AG41" s="41"/>
      <c r="AH41" s="93"/>
      <c r="AI41" s="93"/>
      <c r="AJ41" s="93"/>
      <c r="AK41" s="93"/>
      <c r="AL41" s="93"/>
      <c r="AM41" s="93"/>
      <c r="AN41" s="93"/>
      <c r="AO41" s="93"/>
      <c r="AP41" s="93"/>
      <c r="AQ41" s="41"/>
      <c r="AR41" s="41"/>
      <c r="AS41" s="41"/>
      <c r="AT41" s="41"/>
      <c r="AU41" s="192" t="s">
        <v>352</v>
      </c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</row>
    <row r="42" spans="28:58" ht="12" customHeight="1">
      <c r="AB42" s="41"/>
      <c r="AC42" s="41"/>
      <c r="AD42" s="41"/>
      <c r="AE42" s="41"/>
      <c r="AF42" s="41"/>
      <c r="AG42" s="41"/>
      <c r="AH42" s="68" t="s">
        <v>2</v>
      </c>
      <c r="AI42" s="68"/>
      <c r="AJ42" s="68"/>
      <c r="AK42" s="68"/>
      <c r="AL42" s="68"/>
      <c r="AM42" s="68"/>
      <c r="AN42" s="68"/>
      <c r="AO42" s="68"/>
      <c r="AP42" s="68"/>
      <c r="AQ42" s="41"/>
      <c r="AR42" s="41"/>
      <c r="AS42" s="41"/>
      <c r="AT42" s="41"/>
      <c r="AU42" s="68" t="s">
        <v>205</v>
      </c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</row>
    <row r="43" ht="12.75">
      <c r="A43" s="5"/>
    </row>
  </sheetData>
  <sheetProtection/>
  <mergeCells count="176">
    <mergeCell ref="AV33:BA33"/>
    <mergeCell ref="X14:AH14"/>
    <mergeCell ref="AH38:AP38"/>
    <mergeCell ref="AH41:AP41"/>
    <mergeCell ref="AH42:AP42"/>
    <mergeCell ref="AH39:AP39"/>
    <mergeCell ref="AU5:BB5"/>
    <mergeCell ref="AU6:BB6"/>
    <mergeCell ref="AH5:AR5"/>
    <mergeCell ref="AH6:AR6"/>
    <mergeCell ref="AJ21:AO21"/>
    <mergeCell ref="BB22:BG22"/>
    <mergeCell ref="J22:M22"/>
    <mergeCell ref="N22:AC22"/>
    <mergeCell ref="AD22:AI22"/>
    <mergeCell ref="AJ22:AO22"/>
    <mergeCell ref="A12:W12"/>
    <mergeCell ref="A13:W13"/>
    <mergeCell ref="A14:W14"/>
    <mergeCell ref="X12:AH12"/>
    <mergeCell ref="X13:AH13"/>
    <mergeCell ref="BH23:BL23"/>
    <mergeCell ref="AJ24:AO24"/>
    <mergeCell ref="AP24:AU24"/>
    <mergeCell ref="AV24:BA24"/>
    <mergeCell ref="F24:I24"/>
    <mergeCell ref="J24:M24"/>
    <mergeCell ref="N24:AC24"/>
    <mergeCell ref="AD24:AI24"/>
    <mergeCell ref="AD21:AI21"/>
    <mergeCell ref="AP23:AU23"/>
    <mergeCell ref="AV23:BA23"/>
    <mergeCell ref="AP22:AU22"/>
    <mergeCell ref="AP31:AU31"/>
    <mergeCell ref="AV31:BA31"/>
    <mergeCell ref="AD31:AI31"/>
    <mergeCell ref="AJ31:AO31"/>
    <mergeCell ref="AV22:BA22"/>
    <mergeCell ref="BH33:BL33"/>
    <mergeCell ref="N32:AC32"/>
    <mergeCell ref="N33:AC33"/>
    <mergeCell ref="AD33:AI33"/>
    <mergeCell ref="AJ33:AO33"/>
    <mergeCell ref="BB33:BG33"/>
    <mergeCell ref="AJ32:AO32"/>
    <mergeCell ref="AP32:AU32"/>
    <mergeCell ref="AV32:BA32"/>
    <mergeCell ref="AP33:AU33"/>
    <mergeCell ref="BH32:BL32"/>
    <mergeCell ref="BG14:BL14"/>
    <mergeCell ref="BB21:BG21"/>
    <mergeCell ref="BB24:BG24"/>
    <mergeCell ref="BH21:BL21"/>
    <mergeCell ref="BG16:BL16"/>
    <mergeCell ref="BB31:BG31"/>
    <mergeCell ref="BB32:BG32"/>
    <mergeCell ref="BH24:BL24"/>
    <mergeCell ref="BB23:BG23"/>
    <mergeCell ref="AI14:AN14"/>
    <mergeCell ref="AO14:AT14"/>
    <mergeCell ref="AU14:AZ14"/>
    <mergeCell ref="BA14:BF14"/>
    <mergeCell ref="A15:BL15"/>
    <mergeCell ref="BH31:BL31"/>
    <mergeCell ref="AP21:AU21"/>
    <mergeCell ref="AV21:BA21"/>
    <mergeCell ref="AD23:AI23"/>
    <mergeCell ref="AJ23:AO23"/>
    <mergeCell ref="BG12:BL12"/>
    <mergeCell ref="AI13:AN13"/>
    <mergeCell ref="AO13:AT13"/>
    <mergeCell ref="AU13:AZ13"/>
    <mergeCell ref="BA13:BF13"/>
    <mergeCell ref="BG13:BL13"/>
    <mergeCell ref="J33:M33"/>
    <mergeCell ref="AI12:AN12"/>
    <mergeCell ref="AO12:AT12"/>
    <mergeCell ref="A18:BL19"/>
    <mergeCell ref="BH22:BL22"/>
    <mergeCell ref="AD30:AI30"/>
    <mergeCell ref="AJ30:AO30"/>
    <mergeCell ref="A30:E30"/>
    <mergeCell ref="A24:E24"/>
    <mergeCell ref="F23:I23"/>
    <mergeCell ref="BE5:BL5"/>
    <mergeCell ref="A28:BL28"/>
    <mergeCell ref="A29:BL29"/>
    <mergeCell ref="BH30:BL30"/>
    <mergeCell ref="BB30:BG30"/>
    <mergeCell ref="N30:AC30"/>
    <mergeCell ref="AP30:AU30"/>
    <mergeCell ref="AV30:BA30"/>
    <mergeCell ref="J30:M30"/>
    <mergeCell ref="F30:I30"/>
    <mergeCell ref="A31:E31"/>
    <mergeCell ref="N31:AC31"/>
    <mergeCell ref="F32:I32"/>
    <mergeCell ref="J31:M31"/>
    <mergeCell ref="J32:M32"/>
    <mergeCell ref="F31:I31"/>
    <mergeCell ref="BA1:BL1"/>
    <mergeCell ref="A20:BL20"/>
    <mergeCell ref="A8:BL8"/>
    <mergeCell ref="A3:BL3"/>
    <mergeCell ref="A9:BL9"/>
    <mergeCell ref="BE6:BL6"/>
    <mergeCell ref="B5:AF5"/>
    <mergeCell ref="A10:BL11"/>
    <mergeCell ref="AU12:AZ12"/>
    <mergeCell ref="BA12:BF12"/>
    <mergeCell ref="AU42:BF42"/>
    <mergeCell ref="AU39:BF39"/>
    <mergeCell ref="A32:E32"/>
    <mergeCell ref="A33:E33"/>
    <mergeCell ref="F33:I33"/>
    <mergeCell ref="AU41:BF41"/>
    <mergeCell ref="A38:AA38"/>
    <mergeCell ref="AU38:BF38"/>
    <mergeCell ref="A41:AA41"/>
    <mergeCell ref="AD32:AI32"/>
    <mergeCell ref="A6:AF6"/>
    <mergeCell ref="J23:M23"/>
    <mergeCell ref="A21:E21"/>
    <mergeCell ref="A22:E22"/>
    <mergeCell ref="N23:AC23"/>
    <mergeCell ref="F21:I21"/>
    <mergeCell ref="J21:M21"/>
    <mergeCell ref="N21:AC21"/>
    <mergeCell ref="A23:E23"/>
    <mergeCell ref="F22:I22"/>
    <mergeCell ref="A16:W16"/>
    <mergeCell ref="X16:AH16"/>
    <mergeCell ref="AI16:AN16"/>
    <mergeCell ref="AO16:AT16"/>
    <mergeCell ref="AU16:AZ16"/>
    <mergeCell ref="BA16:BF16"/>
    <mergeCell ref="A25:E25"/>
    <mergeCell ref="F25:I25"/>
    <mergeCell ref="J25:M25"/>
    <mergeCell ref="N25:AC25"/>
    <mergeCell ref="AD25:AI25"/>
    <mergeCell ref="AJ25:AO25"/>
    <mergeCell ref="A26:E26"/>
    <mergeCell ref="F26:I26"/>
    <mergeCell ref="J26:M26"/>
    <mergeCell ref="N26:AC26"/>
    <mergeCell ref="AD26:AI26"/>
    <mergeCell ref="AJ26:AO26"/>
    <mergeCell ref="AP26:AU26"/>
    <mergeCell ref="AV26:BA26"/>
    <mergeCell ref="BB26:BG26"/>
    <mergeCell ref="BH26:BL26"/>
    <mergeCell ref="AP25:AU25"/>
    <mergeCell ref="AV25:BA25"/>
    <mergeCell ref="BB25:BG25"/>
    <mergeCell ref="BH25:BL25"/>
    <mergeCell ref="A34:E34"/>
    <mergeCell ref="F34:I34"/>
    <mergeCell ref="J34:M34"/>
    <mergeCell ref="N34:AC34"/>
    <mergeCell ref="AD34:AI34"/>
    <mergeCell ref="AJ34:AO34"/>
    <mergeCell ref="A35:E35"/>
    <mergeCell ref="F35:I35"/>
    <mergeCell ref="J35:M35"/>
    <mergeCell ref="N35:AC35"/>
    <mergeCell ref="AD35:AI35"/>
    <mergeCell ref="AJ35:AO35"/>
    <mergeCell ref="AP35:AU35"/>
    <mergeCell ref="AV35:BA35"/>
    <mergeCell ref="BB35:BG35"/>
    <mergeCell ref="BH35:BL35"/>
    <mergeCell ref="AP34:AU34"/>
    <mergeCell ref="AV34:BA34"/>
    <mergeCell ref="BB34:BG34"/>
    <mergeCell ref="BH34:BL34"/>
  </mergeCells>
  <printOptions horizontalCentered="1"/>
  <pageMargins left="0.31496062992125984" right="0.31496062992125984" top="0.3937007874015748" bottom="0.3937007874015748" header="0" footer="0"/>
  <pageSetup fitToHeight="500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86"/>
  <sheetViews>
    <sheetView zoomScale="80" zoomScaleNormal="80" zoomScalePageLayoutView="0" workbookViewId="0" topLeftCell="A265">
      <selection activeCell="A8" sqref="A8:AF8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69" t="s">
        <v>146</v>
      </c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</row>
    <row r="2" spans="1:78" ht="14.25" customHeight="1">
      <c r="A2" s="76" t="s">
        <v>313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4" spans="1:64" ht="15" customHeight="1">
      <c r="A4" s="27" t="s">
        <v>199</v>
      </c>
      <c r="B4" s="79" t="s">
        <v>230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24"/>
      <c r="AH4" s="82" t="s">
        <v>229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24"/>
      <c r="AT4" s="81" t="s">
        <v>231</v>
      </c>
      <c r="AU4" s="82"/>
      <c r="AV4" s="82"/>
      <c r="AW4" s="82"/>
      <c r="AX4" s="82"/>
      <c r="AY4" s="82"/>
      <c r="AZ4" s="82"/>
      <c r="BA4" s="82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22"/>
      <c r="AH5" s="78" t="s">
        <v>206</v>
      </c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22"/>
      <c r="AT5" s="78" t="s">
        <v>197</v>
      </c>
      <c r="AU5" s="78"/>
      <c r="AV5" s="78"/>
      <c r="AW5" s="78"/>
      <c r="AX5" s="78"/>
      <c r="AY5" s="78"/>
      <c r="AZ5" s="78"/>
      <c r="BA5" s="78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30"/>
      <c r="BF6" s="30"/>
      <c r="BG6" s="30"/>
      <c r="BH6" s="30"/>
      <c r="BI6" s="30"/>
      <c r="BJ6" s="30"/>
      <c r="BK6" s="30"/>
      <c r="BL6" s="30"/>
    </row>
    <row r="7" spans="1:75" ht="15" customHeight="1">
      <c r="A7" s="27" t="s">
        <v>208</v>
      </c>
      <c r="B7" s="79" t="s">
        <v>353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24"/>
      <c r="AH7" s="82" t="s">
        <v>328</v>
      </c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31"/>
      <c r="BC7" s="81" t="s">
        <v>231</v>
      </c>
      <c r="BD7" s="82"/>
      <c r="BE7" s="82"/>
      <c r="BF7" s="82"/>
      <c r="BG7" s="82"/>
      <c r="BH7" s="82"/>
      <c r="BI7" s="82"/>
      <c r="BJ7" s="82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5" ht="24" customHeight="1">
      <c r="A8" s="64" t="s">
        <v>188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22"/>
      <c r="AH8" s="78" t="s">
        <v>209</v>
      </c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29"/>
      <c r="BC8" s="78" t="s">
        <v>197</v>
      </c>
      <c r="BD8" s="78"/>
      <c r="BE8" s="78"/>
      <c r="BF8" s="78"/>
      <c r="BG8" s="78"/>
      <c r="BH8" s="78"/>
      <c r="BI8" s="78"/>
      <c r="BJ8" s="78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>
      <c r="A10" s="27" t="s">
        <v>210</v>
      </c>
      <c r="B10" s="82" t="s">
        <v>325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N10" s="82" t="s">
        <v>326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31"/>
      <c r="AA10" s="82" t="s">
        <v>327</v>
      </c>
      <c r="AB10" s="82"/>
      <c r="AC10" s="82"/>
      <c r="AD10" s="82"/>
      <c r="AE10" s="82"/>
      <c r="AF10" s="82"/>
      <c r="AG10" s="82"/>
      <c r="AH10" s="82"/>
      <c r="AI10" s="82"/>
      <c r="AJ10" s="31"/>
      <c r="AK10" s="166" t="s">
        <v>225</v>
      </c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36"/>
      <c r="BL10" s="81" t="s">
        <v>232</v>
      </c>
      <c r="BM10" s="82"/>
      <c r="BN10" s="82"/>
      <c r="BO10" s="82"/>
      <c r="BP10" s="82"/>
      <c r="BQ10" s="82"/>
      <c r="BR10" s="82"/>
      <c r="BS10" s="82"/>
      <c r="BT10" s="31"/>
      <c r="BU10" s="31"/>
      <c r="BV10" s="31"/>
      <c r="BW10" s="31"/>
      <c r="BX10" s="31"/>
      <c r="BY10" s="31"/>
      <c r="BZ10" s="31"/>
      <c r="CA10" s="31"/>
    </row>
    <row r="11" spans="2:79" ht="25.5" customHeight="1">
      <c r="B11" s="78" t="s">
        <v>211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N11" s="78" t="s">
        <v>213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29"/>
      <c r="AA11" s="167" t="s">
        <v>214</v>
      </c>
      <c r="AB11" s="167"/>
      <c r="AC11" s="167"/>
      <c r="AD11" s="167"/>
      <c r="AE11" s="167"/>
      <c r="AF11" s="167"/>
      <c r="AG11" s="167"/>
      <c r="AH11" s="167"/>
      <c r="AI11" s="167"/>
      <c r="AJ11" s="29"/>
      <c r="AK11" s="168" t="s">
        <v>212</v>
      </c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35"/>
      <c r="BL11" s="78" t="s">
        <v>198</v>
      </c>
      <c r="BM11" s="78"/>
      <c r="BN11" s="78"/>
      <c r="BO11" s="78"/>
      <c r="BP11" s="78"/>
      <c r="BQ11" s="78"/>
      <c r="BR11" s="78"/>
      <c r="BS11" s="78"/>
      <c r="BT11" s="29"/>
      <c r="BU11" s="29"/>
      <c r="BV11" s="29"/>
      <c r="BW11" s="29"/>
      <c r="BX11" s="29"/>
      <c r="BY11" s="29"/>
      <c r="BZ11" s="29"/>
      <c r="CA11" s="29"/>
    </row>
    <row r="13" spans="1:77" ht="14.25" customHeight="1">
      <c r="A13" s="120" t="s">
        <v>314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</row>
    <row r="14" spans="1:77" ht="14.25" customHeight="1">
      <c r="A14" s="120" t="s">
        <v>180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</row>
    <row r="15" spans="1:77" ht="15" customHeight="1">
      <c r="A15" s="77" t="s">
        <v>228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</row>
    <row r="16" spans="1:77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7" ht="15" customHeight="1">
      <c r="A17" s="165" t="s">
        <v>181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</row>
    <row r="18" spans="1:77" ht="15" customHeight="1">
      <c r="A18" s="77" t="s">
        <v>292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</row>
    <row r="19" spans="1:77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7" ht="14.25" customHeight="1">
      <c r="A20" s="120" t="s">
        <v>182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</row>
    <row r="21" spans="1:77" ht="75" customHeight="1">
      <c r="A21" s="77" t="s">
        <v>293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</row>
    <row r="22" spans="1:77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7" ht="14.25" customHeight="1">
      <c r="A23" s="120" t="s">
        <v>183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</row>
    <row r="24" spans="1:77" ht="14.25" customHeight="1">
      <c r="A24" s="161" t="s">
        <v>301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</row>
    <row r="25" spans="1:77" ht="15" customHeight="1">
      <c r="A25" s="74" t="s">
        <v>233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</row>
    <row r="26" spans="1:77" ht="22.5" customHeight="1">
      <c r="A26" s="130" t="s">
        <v>3</v>
      </c>
      <c r="B26" s="131"/>
      <c r="C26" s="131"/>
      <c r="D26" s="132"/>
      <c r="E26" s="130" t="s">
        <v>20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67" t="s">
        <v>234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 t="s">
        <v>235</v>
      </c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 t="s">
        <v>236</v>
      </c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</row>
    <row r="27" spans="1:77" ht="54.75" customHeight="1">
      <c r="A27" s="133"/>
      <c r="B27" s="134"/>
      <c r="C27" s="134"/>
      <c r="D27" s="135"/>
      <c r="E27" s="133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86" t="s">
        <v>5</v>
      </c>
      <c r="V27" s="87"/>
      <c r="W27" s="87"/>
      <c r="X27" s="87"/>
      <c r="Y27" s="88"/>
      <c r="Z27" s="86" t="s">
        <v>4</v>
      </c>
      <c r="AA27" s="87"/>
      <c r="AB27" s="87"/>
      <c r="AC27" s="87"/>
      <c r="AD27" s="88"/>
      <c r="AE27" s="146" t="s">
        <v>147</v>
      </c>
      <c r="AF27" s="147"/>
      <c r="AG27" s="147"/>
      <c r="AH27" s="148"/>
      <c r="AI27" s="86" t="s">
        <v>6</v>
      </c>
      <c r="AJ27" s="87"/>
      <c r="AK27" s="87"/>
      <c r="AL27" s="87"/>
      <c r="AM27" s="88"/>
      <c r="AN27" s="86" t="s">
        <v>5</v>
      </c>
      <c r="AO27" s="87"/>
      <c r="AP27" s="87"/>
      <c r="AQ27" s="87"/>
      <c r="AR27" s="88"/>
      <c r="AS27" s="86" t="s">
        <v>4</v>
      </c>
      <c r="AT27" s="87"/>
      <c r="AU27" s="87"/>
      <c r="AV27" s="87"/>
      <c r="AW27" s="88"/>
      <c r="AX27" s="146" t="s">
        <v>147</v>
      </c>
      <c r="AY27" s="147"/>
      <c r="AZ27" s="147"/>
      <c r="BA27" s="148"/>
      <c r="BB27" s="86" t="s">
        <v>118</v>
      </c>
      <c r="BC27" s="87"/>
      <c r="BD27" s="87"/>
      <c r="BE27" s="87"/>
      <c r="BF27" s="88"/>
      <c r="BG27" s="86" t="s">
        <v>5</v>
      </c>
      <c r="BH27" s="87"/>
      <c r="BI27" s="87"/>
      <c r="BJ27" s="87"/>
      <c r="BK27" s="88"/>
      <c r="BL27" s="86" t="s">
        <v>4</v>
      </c>
      <c r="BM27" s="87"/>
      <c r="BN27" s="87"/>
      <c r="BO27" s="87"/>
      <c r="BP27" s="88"/>
      <c r="BQ27" s="146" t="s">
        <v>147</v>
      </c>
      <c r="BR27" s="147"/>
      <c r="BS27" s="147"/>
      <c r="BT27" s="148"/>
      <c r="BU27" s="86" t="s">
        <v>119</v>
      </c>
      <c r="BV27" s="87"/>
      <c r="BW27" s="87"/>
      <c r="BX27" s="87"/>
      <c r="BY27" s="88"/>
    </row>
    <row r="28" spans="1:77" ht="15" customHeight="1">
      <c r="A28" s="86">
        <v>1</v>
      </c>
      <c r="B28" s="87"/>
      <c r="C28" s="87"/>
      <c r="D28" s="88"/>
      <c r="E28" s="86">
        <v>2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6">
        <v>3</v>
      </c>
      <c r="V28" s="87"/>
      <c r="W28" s="87"/>
      <c r="X28" s="87"/>
      <c r="Y28" s="88"/>
      <c r="Z28" s="86">
        <v>4</v>
      </c>
      <c r="AA28" s="87"/>
      <c r="AB28" s="87"/>
      <c r="AC28" s="87"/>
      <c r="AD28" s="88"/>
      <c r="AE28" s="86">
        <v>5</v>
      </c>
      <c r="AF28" s="87"/>
      <c r="AG28" s="87"/>
      <c r="AH28" s="88"/>
      <c r="AI28" s="86">
        <v>6</v>
      </c>
      <c r="AJ28" s="87"/>
      <c r="AK28" s="87"/>
      <c r="AL28" s="87"/>
      <c r="AM28" s="88"/>
      <c r="AN28" s="86">
        <v>7</v>
      </c>
      <c r="AO28" s="87"/>
      <c r="AP28" s="87"/>
      <c r="AQ28" s="87"/>
      <c r="AR28" s="88"/>
      <c r="AS28" s="86">
        <v>8</v>
      </c>
      <c r="AT28" s="87"/>
      <c r="AU28" s="87"/>
      <c r="AV28" s="87"/>
      <c r="AW28" s="88"/>
      <c r="AX28" s="86">
        <v>9</v>
      </c>
      <c r="AY28" s="87"/>
      <c r="AZ28" s="87"/>
      <c r="BA28" s="88"/>
      <c r="BB28" s="86">
        <v>10</v>
      </c>
      <c r="BC28" s="87"/>
      <c r="BD28" s="87"/>
      <c r="BE28" s="87"/>
      <c r="BF28" s="88"/>
      <c r="BG28" s="86">
        <v>11</v>
      </c>
      <c r="BH28" s="87"/>
      <c r="BI28" s="87"/>
      <c r="BJ28" s="87"/>
      <c r="BK28" s="88"/>
      <c r="BL28" s="86">
        <v>12</v>
      </c>
      <c r="BM28" s="87"/>
      <c r="BN28" s="87"/>
      <c r="BO28" s="87"/>
      <c r="BP28" s="88"/>
      <c r="BQ28" s="86">
        <v>13</v>
      </c>
      <c r="BR28" s="87"/>
      <c r="BS28" s="87"/>
      <c r="BT28" s="88"/>
      <c r="BU28" s="86">
        <v>14</v>
      </c>
      <c r="BV28" s="87"/>
      <c r="BW28" s="87"/>
      <c r="BX28" s="87"/>
      <c r="BY28" s="88"/>
    </row>
    <row r="29" spans="1:79" ht="13.5" customHeight="1" hidden="1">
      <c r="A29" s="89" t="s">
        <v>77</v>
      </c>
      <c r="B29" s="90"/>
      <c r="C29" s="90"/>
      <c r="D29" s="91"/>
      <c r="E29" s="89" t="s">
        <v>78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162" t="s">
        <v>86</v>
      </c>
      <c r="V29" s="163"/>
      <c r="W29" s="163"/>
      <c r="X29" s="163"/>
      <c r="Y29" s="164"/>
      <c r="Z29" s="162" t="s">
        <v>87</v>
      </c>
      <c r="AA29" s="163"/>
      <c r="AB29" s="163"/>
      <c r="AC29" s="163"/>
      <c r="AD29" s="164"/>
      <c r="AE29" s="89" t="s">
        <v>113</v>
      </c>
      <c r="AF29" s="90"/>
      <c r="AG29" s="90"/>
      <c r="AH29" s="91"/>
      <c r="AI29" s="143" t="s">
        <v>217</v>
      </c>
      <c r="AJ29" s="144"/>
      <c r="AK29" s="144"/>
      <c r="AL29" s="144"/>
      <c r="AM29" s="145"/>
      <c r="AN29" s="89" t="s">
        <v>88</v>
      </c>
      <c r="AO29" s="90"/>
      <c r="AP29" s="90"/>
      <c r="AQ29" s="90"/>
      <c r="AR29" s="91"/>
      <c r="AS29" s="89" t="s">
        <v>89</v>
      </c>
      <c r="AT29" s="90"/>
      <c r="AU29" s="90"/>
      <c r="AV29" s="90"/>
      <c r="AW29" s="91"/>
      <c r="AX29" s="89" t="s">
        <v>114</v>
      </c>
      <c r="AY29" s="90"/>
      <c r="AZ29" s="90"/>
      <c r="BA29" s="91"/>
      <c r="BB29" s="143" t="s">
        <v>217</v>
      </c>
      <c r="BC29" s="144"/>
      <c r="BD29" s="144"/>
      <c r="BE29" s="144"/>
      <c r="BF29" s="145"/>
      <c r="BG29" s="89" t="s">
        <v>79</v>
      </c>
      <c r="BH29" s="90"/>
      <c r="BI29" s="90"/>
      <c r="BJ29" s="90"/>
      <c r="BK29" s="91"/>
      <c r="BL29" s="89" t="s">
        <v>80</v>
      </c>
      <c r="BM29" s="90"/>
      <c r="BN29" s="90"/>
      <c r="BO29" s="90"/>
      <c r="BP29" s="91"/>
      <c r="BQ29" s="89" t="s">
        <v>115</v>
      </c>
      <c r="BR29" s="90"/>
      <c r="BS29" s="90"/>
      <c r="BT29" s="91"/>
      <c r="BU29" s="143" t="s">
        <v>217</v>
      </c>
      <c r="BV29" s="144"/>
      <c r="BW29" s="144"/>
      <c r="BX29" s="144"/>
      <c r="BY29" s="145"/>
      <c r="CA29" t="s">
        <v>29</v>
      </c>
    </row>
    <row r="30" spans="1:79" s="44" customFormat="1" ht="12.75" customHeight="1">
      <c r="A30" s="102"/>
      <c r="B30" s="103"/>
      <c r="C30" s="103"/>
      <c r="D30" s="118"/>
      <c r="E30" s="60" t="s">
        <v>242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116">
        <v>1170406</v>
      </c>
      <c r="V30" s="116"/>
      <c r="W30" s="116"/>
      <c r="X30" s="116"/>
      <c r="Y30" s="116"/>
      <c r="Z30" s="116" t="s">
        <v>243</v>
      </c>
      <c r="AA30" s="116"/>
      <c r="AB30" s="116"/>
      <c r="AC30" s="116"/>
      <c r="AD30" s="116"/>
      <c r="AE30" s="113" t="s">
        <v>243</v>
      </c>
      <c r="AF30" s="114"/>
      <c r="AG30" s="114"/>
      <c r="AH30" s="115"/>
      <c r="AI30" s="113">
        <f>IF(ISNUMBER(U30),U30,0)+IF(ISNUMBER(Z30),Z30,0)</f>
        <v>1170406</v>
      </c>
      <c r="AJ30" s="114"/>
      <c r="AK30" s="114"/>
      <c r="AL30" s="114"/>
      <c r="AM30" s="115"/>
      <c r="AN30" s="113">
        <v>1287400</v>
      </c>
      <c r="AO30" s="114"/>
      <c r="AP30" s="114"/>
      <c r="AQ30" s="114"/>
      <c r="AR30" s="115"/>
      <c r="AS30" s="113" t="s">
        <v>243</v>
      </c>
      <c r="AT30" s="114"/>
      <c r="AU30" s="114"/>
      <c r="AV30" s="114"/>
      <c r="AW30" s="115"/>
      <c r="AX30" s="113" t="s">
        <v>243</v>
      </c>
      <c r="AY30" s="114"/>
      <c r="AZ30" s="114"/>
      <c r="BA30" s="115"/>
      <c r="BB30" s="113">
        <f>IF(ISNUMBER(AN30),AN30,0)+IF(ISNUMBER(AS30),AS30,0)</f>
        <v>1287400</v>
      </c>
      <c r="BC30" s="114"/>
      <c r="BD30" s="114"/>
      <c r="BE30" s="114"/>
      <c r="BF30" s="115"/>
      <c r="BG30" s="113">
        <v>1275600</v>
      </c>
      <c r="BH30" s="114"/>
      <c r="BI30" s="114"/>
      <c r="BJ30" s="114"/>
      <c r="BK30" s="115"/>
      <c r="BL30" s="113" t="s">
        <v>243</v>
      </c>
      <c r="BM30" s="114"/>
      <c r="BN30" s="114"/>
      <c r="BO30" s="114"/>
      <c r="BP30" s="115"/>
      <c r="BQ30" s="113" t="s">
        <v>243</v>
      </c>
      <c r="BR30" s="114"/>
      <c r="BS30" s="114"/>
      <c r="BT30" s="115"/>
      <c r="BU30" s="113">
        <f>IF(ISNUMBER(BG30),BG30,0)+IF(ISNUMBER(BL30),BL30,0)</f>
        <v>1275600</v>
      </c>
      <c r="BV30" s="114"/>
      <c r="BW30" s="114"/>
      <c r="BX30" s="114"/>
      <c r="BY30" s="115"/>
      <c r="CA30" s="44" t="s">
        <v>30</v>
      </c>
    </row>
    <row r="31" spans="1:77" s="44" customFormat="1" ht="25.5" customHeight="1">
      <c r="A31" s="102"/>
      <c r="B31" s="103"/>
      <c r="C31" s="103"/>
      <c r="D31" s="118"/>
      <c r="E31" s="60" t="s">
        <v>244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116" t="s">
        <v>243</v>
      </c>
      <c r="V31" s="116"/>
      <c r="W31" s="116"/>
      <c r="X31" s="116"/>
      <c r="Y31" s="116"/>
      <c r="Z31" s="116">
        <v>30000</v>
      </c>
      <c r="AA31" s="116"/>
      <c r="AB31" s="116"/>
      <c r="AC31" s="116"/>
      <c r="AD31" s="116"/>
      <c r="AE31" s="113">
        <v>30000</v>
      </c>
      <c r="AF31" s="114"/>
      <c r="AG31" s="114"/>
      <c r="AH31" s="115"/>
      <c r="AI31" s="113">
        <f>IF(ISNUMBER(U31),U31,0)+IF(ISNUMBER(Z31),Z31,0)</f>
        <v>30000</v>
      </c>
      <c r="AJ31" s="114"/>
      <c r="AK31" s="114"/>
      <c r="AL31" s="114"/>
      <c r="AM31" s="115"/>
      <c r="AN31" s="113" t="s">
        <v>243</v>
      </c>
      <c r="AO31" s="114"/>
      <c r="AP31" s="114"/>
      <c r="AQ31" s="114"/>
      <c r="AR31" s="115"/>
      <c r="AS31" s="113">
        <v>30000</v>
      </c>
      <c r="AT31" s="114"/>
      <c r="AU31" s="114"/>
      <c r="AV31" s="114"/>
      <c r="AW31" s="115"/>
      <c r="AX31" s="113">
        <v>30000</v>
      </c>
      <c r="AY31" s="114"/>
      <c r="AZ31" s="114"/>
      <c r="BA31" s="115"/>
      <c r="BB31" s="113">
        <f>IF(ISNUMBER(AN31),AN31,0)+IF(ISNUMBER(AS31),AS31,0)</f>
        <v>30000</v>
      </c>
      <c r="BC31" s="114"/>
      <c r="BD31" s="114"/>
      <c r="BE31" s="114"/>
      <c r="BF31" s="115"/>
      <c r="BG31" s="113" t="s">
        <v>243</v>
      </c>
      <c r="BH31" s="114"/>
      <c r="BI31" s="114"/>
      <c r="BJ31" s="114"/>
      <c r="BK31" s="115"/>
      <c r="BL31" s="113">
        <v>30000</v>
      </c>
      <c r="BM31" s="114"/>
      <c r="BN31" s="114"/>
      <c r="BO31" s="114"/>
      <c r="BP31" s="115"/>
      <c r="BQ31" s="113">
        <v>3000</v>
      </c>
      <c r="BR31" s="114"/>
      <c r="BS31" s="114"/>
      <c r="BT31" s="115"/>
      <c r="BU31" s="113">
        <f>IF(ISNUMBER(BG31),BG31,0)+IF(ISNUMBER(BL31),BL31,0)</f>
        <v>30000</v>
      </c>
      <c r="BV31" s="114"/>
      <c r="BW31" s="114"/>
      <c r="BX31" s="114"/>
      <c r="BY31" s="115"/>
    </row>
    <row r="32" spans="1:77" s="9" customFormat="1" ht="12.75" customHeight="1">
      <c r="A32" s="104"/>
      <c r="B32" s="105"/>
      <c r="C32" s="105"/>
      <c r="D32" s="117"/>
      <c r="E32" s="55" t="s">
        <v>179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/>
      <c r="U32" s="112">
        <v>1170406</v>
      </c>
      <c r="V32" s="112"/>
      <c r="W32" s="112"/>
      <c r="X32" s="112"/>
      <c r="Y32" s="112"/>
      <c r="Z32" s="112">
        <v>30000</v>
      </c>
      <c r="AA32" s="112"/>
      <c r="AB32" s="112"/>
      <c r="AC32" s="112"/>
      <c r="AD32" s="112"/>
      <c r="AE32" s="109">
        <v>30000</v>
      </c>
      <c r="AF32" s="110"/>
      <c r="AG32" s="110"/>
      <c r="AH32" s="111"/>
      <c r="AI32" s="109">
        <f>IF(ISNUMBER(U32),U32,0)+IF(ISNUMBER(Z32),Z32,0)</f>
        <v>1200406</v>
      </c>
      <c r="AJ32" s="110"/>
      <c r="AK32" s="110"/>
      <c r="AL32" s="110"/>
      <c r="AM32" s="111"/>
      <c r="AN32" s="109">
        <v>1287400</v>
      </c>
      <c r="AO32" s="110"/>
      <c r="AP32" s="110"/>
      <c r="AQ32" s="110"/>
      <c r="AR32" s="111"/>
      <c r="AS32" s="109">
        <v>30000</v>
      </c>
      <c r="AT32" s="110"/>
      <c r="AU32" s="110"/>
      <c r="AV32" s="110"/>
      <c r="AW32" s="111"/>
      <c r="AX32" s="109">
        <v>30000</v>
      </c>
      <c r="AY32" s="110"/>
      <c r="AZ32" s="110"/>
      <c r="BA32" s="111"/>
      <c r="BB32" s="109">
        <f>IF(ISNUMBER(AN32),AN32,0)+IF(ISNUMBER(AS32),AS32,0)</f>
        <v>1317400</v>
      </c>
      <c r="BC32" s="110"/>
      <c r="BD32" s="110"/>
      <c r="BE32" s="110"/>
      <c r="BF32" s="111"/>
      <c r="BG32" s="109">
        <v>1275600</v>
      </c>
      <c r="BH32" s="110"/>
      <c r="BI32" s="110"/>
      <c r="BJ32" s="110"/>
      <c r="BK32" s="111"/>
      <c r="BL32" s="109">
        <v>30000</v>
      </c>
      <c r="BM32" s="110"/>
      <c r="BN32" s="110"/>
      <c r="BO32" s="110"/>
      <c r="BP32" s="111"/>
      <c r="BQ32" s="109">
        <v>3000</v>
      </c>
      <c r="BR32" s="110"/>
      <c r="BS32" s="110"/>
      <c r="BT32" s="111"/>
      <c r="BU32" s="109">
        <f>IF(ISNUMBER(BG32),BG32,0)+IF(ISNUMBER(BL32),BL32,0)</f>
        <v>1305600</v>
      </c>
      <c r="BV32" s="110"/>
      <c r="BW32" s="110"/>
      <c r="BX32" s="110"/>
      <c r="BY32" s="111"/>
    </row>
    <row r="34" spans="1:64" ht="14.25" customHeight="1">
      <c r="A34" s="161" t="s">
        <v>315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</row>
    <row r="35" spans="1:63" ht="15" customHeight="1">
      <c r="A35" s="128" t="s">
        <v>233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</row>
    <row r="36" spans="1:63" ht="22.5" customHeight="1">
      <c r="A36" s="130" t="s">
        <v>3</v>
      </c>
      <c r="B36" s="131"/>
      <c r="C36" s="131"/>
      <c r="D36" s="132"/>
      <c r="E36" s="130" t="s">
        <v>20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2"/>
      <c r="X36" s="86" t="s">
        <v>237</v>
      </c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8"/>
      <c r="AR36" s="67" t="s">
        <v>239</v>
      </c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</row>
    <row r="37" spans="1:63" ht="36" customHeight="1">
      <c r="A37" s="133"/>
      <c r="B37" s="134"/>
      <c r="C37" s="134"/>
      <c r="D37" s="135"/>
      <c r="E37" s="133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5"/>
      <c r="X37" s="67" t="s">
        <v>5</v>
      </c>
      <c r="Y37" s="67"/>
      <c r="Z37" s="67"/>
      <c r="AA37" s="67"/>
      <c r="AB37" s="67"/>
      <c r="AC37" s="67" t="s">
        <v>4</v>
      </c>
      <c r="AD37" s="67"/>
      <c r="AE37" s="67"/>
      <c r="AF37" s="67"/>
      <c r="AG37" s="67"/>
      <c r="AH37" s="146" t="s">
        <v>147</v>
      </c>
      <c r="AI37" s="147"/>
      <c r="AJ37" s="147"/>
      <c r="AK37" s="147"/>
      <c r="AL37" s="148"/>
      <c r="AM37" s="86" t="s">
        <v>6</v>
      </c>
      <c r="AN37" s="87"/>
      <c r="AO37" s="87"/>
      <c r="AP37" s="87"/>
      <c r="AQ37" s="88"/>
      <c r="AR37" s="86" t="s">
        <v>5</v>
      </c>
      <c r="AS37" s="87"/>
      <c r="AT37" s="87"/>
      <c r="AU37" s="87"/>
      <c r="AV37" s="88"/>
      <c r="AW37" s="86" t="s">
        <v>4</v>
      </c>
      <c r="AX37" s="87"/>
      <c r="AY37" s="87"/>
      <c r="AZ37" s="87"/>
      <c r="BA37" s="88"/>
      <c r="BB37" s="146" t="s">
        <v>147</v>
      </c>
      <c r="BC37" s="147"/>
      <c r="BD37" s="147"/>
      <c r="BE37" s="147"/>
      <c r="BF37" s="148"/>
      <c r="BG37" s="86" t="s">
        <v>118</v>
      </c>
      <c r="BH37" s="87"/>
      <c r="BI37" s="87"/>
      <c r="BJ37" s="87"/>
      <c r="BK37" s="88"/>
    </row>
    <row r="38" spans="1:63" ht="15" customHeight="1">
      <c r="A38" s="86">
        <v>1</v>
      </c>
      <c r="B38" s="87"/>
      <c r="C38" s="87"/>
      <c r="D38" s="88"/>
      <c r="E38" s="86">
        <v>2</v>
      </c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8"/>
      <c r="X38" s="67">
        <v>3</v>
      </c>
      <c r="Y38" s="67"/>
      <c r="Z38" s="67"/>
      <c r="AA38" s="67"/>
      <c r="AB38" s="67"/>
      <c r="AC38" s="67">
        <v>4</v>
      </c>
      <c r="AD38" s="67"/>
      <c r="AE38" s="67"/>
      <c r="AF38" s="67"/>
      <c r="AG38" s="67"/>
      <c r="AH38" s="67">
        <v>5</v>
      </c>
      <c r="AI38" s="67"/>
      <c r="AJ38" s="67"/>
      <c r="AK38" s="67"/>
      <c r="AL38" s="67"/>
      <c r="AM38" s="67">
        <v>6</v>
      </c>
      <c r="AN38" s="67"/>
      <c r="AO38" s="67"/>
      <c r="AP38" s="67"/>
      <c r="AQ38" s="67"/>
      <c r="AR38" s="86">
        <v>7</v>
      </c>
      <c r="AS38" s="87"/>
      <c r="AT38" s="87"/>
      <c r="AU38" s="87"/>
      <c r="AV38" s="88"/>
      <c r="AW38" s="86">
        <v>8</v>
      </c>
      <c r="AX38" s="87"/>
      <c r="AY38" s="87"/>
      <c r="AZ38" s="87"/>
      <c r="BA38" s="88"/>
      <c r="BB38" s="86">
        <v>9</v>
      </c>
      <c r="BC38" s="87"/>
      <c r="BD38" s="87"/>
      <c r="BE38" s="87"/>
      <c r="BF38" s="88"/>
      <c r="BG38" s="86">
        <v>10</v>
      </c>
      <c r="BH38" s="87"/>
      <c r="BI38" s="87"/>
      <c r="BJ38" s="87"/>
      <c r="BK38" s="88"/>
    </row>
    <row r="39" spans="1:79" ht="20.25" customHeight="1" hidden="1">
      <c r="A39" s="89" t="s">
        <v>77</v>
      </c>
      <c r="B39" s="90"/>
      <c r="C39" s="90"/>
      <c r="D39" s="91"/>
      <c r="E39" s="89" t="s">
        <v>78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1"/>
      <c r="X39" s="65" t="s">
        <v>81</v>
      </c>
      <c r="Y39" s="65"/>
      <c r="Z39" s="65"/>
      <c r="AA39" s="65"/>
      <c r="AB39" s="65"/>
      <c r="AC39" s="65" t="s">
        <v>82</v>
      </c>
      <c r="AD39" s="65"/>
      <c r="AE39" s="65"/>
      <c r="AF39" s="65"/>
      <c r="AG39" s="65"/>
      <c r="AH39" s="89" t="s">
        <v>116</v>
      </c>
      <c r="AI39" s="90"/>
      <c r="AJ39" s="90"/>
      <c r="AK39" s="90"/>
      <c r="AL39" s="91"/>
      <c r="AM39" s="143" t="s">
        <v>218</v>
      </c>
      <c r="AN39" s="144"/>
      <c r="AO39" s="144"/>
      <c r="AP39" s="144"/>
      <c r="AQ39" s="145"/>
      <c r="AR39" s="89" t="s">
        <v>83</v>
      </c>
      <c r="AS39" s="90"/>
      <c r="AT39" s="90"/>
      <c r="AU39" s="90"/>
      <c r="AV39" s="91"/>
      <c r="AW39" s="89" t="s">
        <v>84</v>
      </c>
      <c r="AX39" s="90"/>
      <c r="AY39" s="90"/>
      <c r="AZ39" s="90"/>
      <c r="BA39" s="91"/>
      <c r="BB39" s="89" t="s">
        <v>117</v>
      </c>
      <c r="BC39" s="90"/>
      <c r="BD39" s="90"/>
      <c r="BE39" s="90"/>
      <c r="BF39" s="91"/>
      <c r="BG39" s="143" t="s">
        <v>218</v>
      </c>
      <c r="BH39" s="144"/>
      <c r="BI39" s="144"/>
      <c r="BJ39" s="144"/>
      <c r="BK39" s="145"/>
      <c r="CA39" t="s">
        <v>31</v>
      </c>
    </row>
    <row r="40" spans="1:79" s="44" customFormat="1" ht="12.75" customHeight="1">
      <c r="A40" s="102"/>
      <c r="B40" s="103"/>
      <c r="C40" s="103"/>
      <c r="D40" s="118"/>
      <c r="E40" s="60" t="s">
        <v>242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8"/>
      <c r="X40" s="113">
        <v>1403000</v>
      </c>
      <c r="Y40" s="114"/>
      <c r="Z40" s="114"/>
      <c r="AA40" s="114"/>
      <c r="AB40" s="115"/>
      <c r="AC40" s="113" t="s">
        <v>243</v>
      </c>
      <c r="AD40" s="114"/>
      <c r="AE40" s="114"/>
      <c r="AF40" s="114"/>
      <c r="AG40" s="115"/>
      <c r="AH40" s="113" t="s">
        <v>243</v>
      </c>
      <c r="AI40" s="114"/>
      <c r="AJ40" s="114"/>
      <c r="AK40" s="114"/>
      <c r="AL40" s="115"/>
      <c r="AM40" s="113">
        <f>IF(ISNUMBER(X40),X40,0)+IF(ISNUMBER(AC40),AC40,0)</f>
        <v>1403000</v>
      </c>
      <c r="AN40" s="114"/>
      <c r="AO40" s="114"/>
      <c r="AP40" s="114"/>
      <c r="AQ40" s="115"/>
      <c r="AR40" s="113">
        <v>1543000</v>
      </c>
      <c r="AS40" s="114"/>
      <c r="AT40" s="114"/>
      <c r="AU40" s="114"/>
      <c r="AV40" s="115"/>
      <c r="AW40" s="113" t="s">
        <v>243</v>
      </c>
      <c r="AX40" s="114"/>
      <c r="AY40" s="114"/>
      <c r="AZ40" s="114"/>
      <c r="BA40" s="115"/>
      <c r="BB40" s="113" t="s">
        <v>243</v>
      </c>
      <c r="BC40" s="114"/>
      <c r="BD40" s="114"/>
      <c r="BE40" s="114"/>
      <c r="BF40" s="115"/>
      <c r="BG40" s="116">
        <f>IF(ISNUMBER(AR40),AR40,0)+IF(ISNUMBER(AW40),AW40,0)</f>
        <v>1543000</v>
      </c>
      <c r="BH40" s="116"/>
      <c r="BI40" s="116"/>
      <c r="BJ40" s="116"/>
      <c r="BK40" s="116"/>
      <c r="CA40" s="44" t="s">
        <v>32</v>
      </c>
    </row>
    <row r="41" spans="1:63" s="44" customFormat="1" ht="25.5" customHeight="1">
      <c r="A41" s="102"/>
      <c r="B41" s="103"/>
      <c r="C41" s="103"/>
      <c r="D41" s="118"/>
      <c r="E41" s="60" t="s">
        <v>244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/>
      <c r="X41" s="113" t="s">
        <v>243</v>
      </c>
      <c r="Y41" s="114"/>
      <c r="Z41" s="114"/>
      <c r="AA41" s="114"/>
      <c r="AB41" s="115"/>
      <c r="AC41" s="113">
        <v>0</v>
      </c>
      <c r="AD41" s="114"/>
      <c r="AE41" s="114"/>
      <c r="AF41" s="114"/>
      <c r="AG41" s="115"/>
      <c r="AH41" s="113">
        <v>0</v>
      </c>
      <c r="AI41" s="114"/>
      <c r="AJ41" s="114"/>
      <c r="AK41" s="114"/>
      <c r="AL41" s="115"/>
      <c r="AM41" s="113">
        <f>IF(ISNUMBER(X41),X41,0)+IF(ISNUMBER(AC41),AC41,0)</f>
        <v>0</v>
      </c>
      <c r="AN41" s="114"/>
      <c r="AO41" s="114"/>
      <c r="AP41" s="114"/>
      <c r="AQ41" s="115"/>
      <c r="AR41" s="113" t="s">
        <v>243</v>
      </c>
      <c r="AS41" s="114"/>
      <c r="AT41" s="114"/>
      <c r="AU41" s="114"/>
      <c r="AV41" s="115"/>
      <c r="AW41" s="113">
        <v>0</v>
      </c>
      <c r="AX41" s="114"/>
      <c r="AY41" s="114"/>
      <c r="AZ41" s="114"/>
      <c r="BA41" s="115"/>
      <c r="BB41" s="113">
        <v>0</v>
      </c>
      <c r="BC41" s="114"/>
      <c r="BD41" s="114"/>
      <c r="BE41" s="114"/>
      <c r="BF41" s="115"/>
      <c r="BG41" s="116">
        <f>IF(ISNUMBER(AR41),AR41,0)+IF(ISNUMBER(AW41),AW41,0)</f>
        <v>0</v>
      </c>
      <c r="BH41" s="116"/>
      <c r="BI41" s="116"/>
      <c r="BJ41" s="116"/>
      <c r="BK41" s="116"/>
    </row>
    <row r="42" spans="1:63" s="9" customFormat="1" ht="12.75" customHeight="1">
      <c r="A42" s="104"/>
      <c r="B42" s="105"/>
      <c r="C42" s="105"/>
      <c r="D42" s="117"/>
      <c r="E42" s="55" t="s">
        <v>179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109">
        <v>1403000</v>
      </c>
      <c r="Y42" s="110"/>
      <c r="Z42" s="110"/>
      <c r="AA42" s="110"/>
      <c r="AB42" s="111"/>
      <c r="AC42" s="109">
        <v>0</v>
      </c>
      <c r="AD42" s="110"/>
      <c r="AE42" s="110"/>
      <c r="AF42" s="110"/>
      <c r="AG42" s="111"/>
      <c r="AH42" s="109">
        <v>0</v>
      </c>
      <c r="AI42" s="110"/>
      <c r="AJ42" s="110"/>
      <c r="AK42" s="110"/>
      <c r="AL42" s="111"/>
      <c r="AM42" s="109">
        <f>IF(ISNUMBER(X42),X42,0)+IF(ISNUMBER(AC42),AC42,0)</f>
        <v>1403000</v>
      </c>
      <c r="AN42" s="110"/>
      <c r="AO42" s="110"/>
      <c r="AP42" s="110"/>
      <c r="AQ42" s="111"/>
      <c r="AR42" s="109">
        <v>1543000</v>
      </c>
      <c r="AS42" s="110"/>
      <c r="AT42" s="110"/>
      <c r="AU42" s="110"/>
      <c r="AV42" s="111"/>
      <c r="AW42" s="109">
        <v>0</v>
      </c>
      <c r="AX42" s="110"/>
      <c r="AY42" s="110"/>
      <c r="AZ42" s="110"/>
      <c r="BA42" s="111"/>
      <c r="BB42" s="109">
        <v>0</v>
      </c>
      <c r="BC42" s="110"/>
      <c r="BD42" s="110"/>
      <c r="BE42" s="110"/>
      <c r="BF42" s="111"/>
      <c r="BG42" s="112">
        <f>IF(ISNUMBER(AR42),AR42,0)+IF(ISNUMBER(AW42),AW42,0)</f>
        <v>1543000</v>
      </c>
      <c r="BH42" s="112"/>
      <c r="BI42" s="112"/>
      <c r="BJ42" s="112"/>
      <c r="BK42" s="112"/>
    </row>
    <row r="43" spans="1:59" s="7" customFormat="1" ht="12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</row>
    <row r="45" spans="1:78" s="6" customFormat="1" ht="14.25" customHeight="1">
      <c r="A45" s="120" t="s">
        <v>148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25"/>
    </row>
    <row r="46" spans="1:77" ht="14.25" customHeight="1">
      <c r="A46" s="120" t="s">
        <v>302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</row>
    <row r="47" spans="1:77" ht="15" customHeight="1">
      <c r="A47" s="74" t="s">
        <v>233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</row>
    <row r="48" spans="1:77" ht="22.5" customHeight="1">
      <c r="A48" s="152" t="s">
        <v>149</v>
      </c>
      <c r="B48" s="153"/>
      <c r="C48" s="153"/>
      <c r="D48" s="154"/>
      <c r="E48" s="67" t="s">
        <v>20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86" t="s">
        <v>234</v>
      </c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8"/>
      <c r="AN48" s="86" t="s">
        <v>235</v>
      </c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8"/>
      <c r="BG48" s="86" t="s">
        <v>236</v>
      </c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8"/>
    </row>
    <row r="49" spans="1:77" ht="48.75" customHeight="1">
      <c r="A49" s="155"/>
      <c r="B49" s="156"/>
      <c r="C49" s="156"/>
      <c r="D49" s="15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86" t="s">
        <v>5</v>
      </c>
      <c r="V49" s="87"/>
      <c r="W49" s="87"/>
      <c r="X49" s="87"/>
      <c r="Y49" s="88"/>
      <c r="Z49" s="86" t="s">
        <v>4</v>
      </c>
      <c r="AA49" s="87"/>
      <c r="AB49" s="87"/>
      <c r="AC49" s="87"/>
      <c r="AD49" s="88"/>
      <c r="AE49" s="146" t="s">
        <v>147</v>
      </c>
      <c r="AF49" s="147"/>
      <c r="AG49" s="147"/>
      <c r="AH49" s="148"/>
      <c r="AI49" s="86" t="s">
        <v>6</v>
      </c>
      <c r="AJ49" s="87"/>
      <c r="AK49" s="87"/>
      <c r="AL49" s="87"/>
      <c r="AM49" s="88"/>
      <c r="AN49" s="86" t="s">
        <v>5</v>
      </c>
      <c r="AO49" s="87"/>
      <c r="AP49" s="87"/>
      <c r="AQ49" s="87"/>
      <c r="AR49" s="88"/>
      <c r="AS49" s="86" t="s">
        <v>4</v>
      </c>
      <c r="AT49" s="87"/>
      <c r="AU49" s="87"/>
      <c r="AV49" s="87"/>
      <c r="AW49" s="88"/>
      <c r="AX49" s="146" t="s">
        <v>147</v>
      </c>
      <c r="AY49" s="147"/>
      <c r="AZ49" s="147"/>
      <c r="BA49" s="148"/>
      <c r="BB49" s="86" t="s">
        <v>118</v>
      </c>
      <c r="BC49" s="87"/>
      <c r="BD49" s="87"/>
      <c r="BE49" s="87"/>
      <c r="BF49" s="88"/>
      <c r="BG49" s="86" t="s">
        <v>5</v>
      </c>
      <c r="BH49" s="87"/>
      <c r="BI49" s="87"/>
      <c r="BJ49" s="87"/>
      <c r="BK49" s="88"/>
      <c r="BL49" s="86" t="s">
        <v>4</v>
      </c>
      <c r="BM49" s="87"/>
      <c r="BN49" s="87"/>
      <c r="BO49" s="87"/>
      <c r="BP49" s="88"/>
      <c r="BQ49" s="146" t="s">
        <v>147</v>
      </c>
      <c r="BR49" s="147"/>
      <c r="BS49" s="147"/>
      <c r="BT49" s="148"/>
      <c r="BU49" s="86" t="s">
        <v>119</v>
      </c>
      <c r="BV49" s="87"/>
      <c r="BW49" s="87"/>
      <c r="BX49" s="87"/>
      <c r="BY49" s="88"/>
    </row>
    <row r="50" spans="1:77" ht="15" customHeight="1">
      <c r="A50" s="86">
        <v>1</v>
      </c>
      <c r="B50" s="87"/>
      <c r="C50" s="87"/>
      <c r="D50" s="88"/>
      <c r="E50" s="86">
        <v>2</v>
      </c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8"/>
      <c r="U50" s="86">
        <v>3</v>
      </c>
      <c r="V50" s="87"/>
      <c r="W50" s="87"/>
      <c r="X50" s="87"/>
      <c r="Y50" s="88"/>
      <c r="Z50" s="86">
        <v>4</v>
      </c>
      <c r="AA50" s="87"/>
      <c r="AB50" s="87"/>
      <c r="AC50" s="87"/>
      <c r="AD50" s="88"/>
      <c r="AE50" s="86">
        <v>5</v>
      </c>
      <c r="AF50" s="87"/>
      <c r="AG50" s="87"/>
      <c r="AH50" s="88"/>
      <c r="AI50" s="86">
        <v>6</v>
      </c>
      <c r="AJ50" s="87"/>
      <c r="AK50" s="87"/>
      <c r="AL50" s="87"/>
      <c r="AM50" s="88"/>
      <c r="AN50" s="86">
        <v>7</v>
      </c>
      <c r="AO50" s="87"/>
      <c r="AP50" s="87"/>
      <c r="AQ50" s="87"/>
      <c r="AR50" s="88"/>
      <c r="AS50" s="86">
        <v>8</v>
      </c>
      <c r="AT50" s="87"/>
      <c r="AU50" s="87"/>
      <c r="AV50" s="87"/>
      <c r="AW50" s="88"/>
      <c r="AX50" s="86">
        <v>9</v>
      </c>
      <c r="AY50" s="87"/>
      <c r="AZ50" s="87"/>
      <c r="BA50" s="88"/>
      <c r="BB50" s="86">
        <v>10</v>
      </c>
      <c r="BC50" s="87"/>
      <c r="BD50" s="87"/>
      <c r="BE50" s="87"/>
      <c r="BF50" s="88"/>
      <c r="BG50" s="86">
        <v>11</v>
      </c>
      <c r="BH50" s="87"/>
      <c r="BI50" s="87"/>
      <c r="BJ50" s="87"/>
      <c r="BK50" s="88"/>
      <c r="BL50" s="86">
        <v>12</v>
      </c>
      <c r="BM50" s="87"/>
      <c r="BN50" s="87"/>
      <c r="BO50" s="87"/>
      <c r="BP50" s="88"/>
      <c r="BQ50" s="86">
        <v>13</v>
      </c>
      <c r="BR50" s="87"/>
      <c r="BS50" s="87"/>
      <c r="BT50" s="88"/>
      <c r="BU50" s="86">
        <v>14</v>
      </c>
      <c r="BV50" s="87"/>
      <c r="BW50" s="87"/>
      <c r="BX50" s="87"/>
      <c r="BY50" s="88"/>
    </row>
    <row r="51" spans="1:79" s="2" customFormat="1" ht="12.75" customHeight="1" hidden="1">
      <c r="A51" s="89" t="s">
        <v>85</v>
      </c>
      <c r="B51" s="90"/>
      <c r="C51" s="90"/>
      <c r="D51" s="91"/>
      <c r="E51" s="89" t="s">
        <v>78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1"/>
      <c r="U51" s="89" t="s">
        <v>86</v>
      </c>
      <c r="V51" s="90"/>
      <c r="W51" s="90"/>
      <c r="X51" s="90"/>
      <c r="Y51" s="91"/>
      <c r="Z51" s="89" t="s">
        <v>87</v>
      </c>
      <c r="AA51" s="90"/>
      <c r="AB51" s="90"/>
      <c r="AC51" s="90"/>
      <c r="AD51" s="91"/>
      <c r="AE51" s="89" t="s">
        <v>113</v>
      </c>
      <c r="AF51" s="90"/>
      <c r="AG51" s="90"/>
      <c r="AH51" s="91"/>
      <c r="AI51" s="143" t="s">
        <v>217</v>
      </c>
      <c r="AJ51" s="144"/>
      <c r="AK51" s="144"/>
      <c r="AL51" s="144"/>
      <c r="AM51" s="145"/>
      <c r="AN51" s="89" t="s">
        <v>88</v>
      </c>
      <c r="AO51" s="90"/>
      <c r="AP51" s="90"/>
      <c r="AQ51" s="90"/>
      <c r="AR51" s="91"/>
      <c r="AS51" s="89" t="s">
        <v>89</v>
      </c>
      <c r="AT51" s="90"/>
      <c r="AU51" s="90"/>
      <c r="AV51" s="90"/>
      <c r="AW51" s="91"/>
      <c r="AX51" s="89" t="s">
        <v>114</v>
      </c>
      <c r="AY51" s="90"/>
      <c r="AZ51" s="90"/>
      <c r="BA51" s="91"/>
      <c r="BB51" s="143" t="s">
        <v>217</v>
      </c>
      <c r="BC51" s="144"/>
      <c r="BD51" s="144"/>
      <c r="BE51" s="144"/>
      <c r="BF51" s="145"/>
      <c r="BG51" s="89" t="s">
        <v>79</v>
      </c>
      <c r="BH51" s="90"/>
      <c r="BI51" s="90"/>
      <c r="BJ51" s="90"/>
      <c r="BK51" s="91"/>
      <c r="BL51" s="89" t="s">
        <v>80</v>
      </c>
      <c r="BM51" s="90"/>
      <c r="BN51" s="90"/>
      <c r="BO51" s="90"/>
      <c r="BP51" s="91"/>
      <c r="BQ51" s="89" t="s">
        <v>115</v>
      </c>
      <c r="BR51" s="90"/>
      <c r="BS51" s="90"/>
      <c r="BT51" s="91"/>
      <c r="BU51" s="143" t="s">
        <v>217</v>
      </c>
      <c r="BV51" s="144"/>
      <c r="BW51" s="144"/>
      <c r="BX51" s="144"/>
      <c r="BY51" s="145"/>
      <c r="CA51" t="s">
        <v>33</v>
      </c>
    </row>
    <row r="52" spans="1:79" s="44" customFormat="1" ht="12.75" customHeight="1">
      <c r="A52" s="102">
        <v>2111</v>
      </c>
      <c r="B52" s="103"/>
      <c r="C52" s="103"/>
      <c r="D52" s="118"/>
      <c r="E52" s="60" t="s">
        <v>245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8"/>
      <c r="U52" s="113">
        <v>940012</v>
      </c>
      <c r="V52" s="114"/>
      <c r="W52" s="114"/>
      <c r="X52" s="114"/>
      <c r="Y52" s="115"/>
      <c r="Z52" s="113">
        <v>0</v>
      </c>
      <c r="AA52" s="114"/>
      <c r="AB52" s="114"/>
      <c r="AC52" s="114"/>
      <c r="AD52" s="115"/>
      <c r="AE52" s="113">
        <v>0</v>
      </c>
      <c r="AF52" s="114"/>
      <c r="AG52" s="114"/>
      <c r="AH52" s="115"/>
      <c r="AI52" s="113">
        <f aca="true" t="shared" si="0" ref="AI52:AI62">IF(ISNUMBER(U52),U52,0)+IF(ISNUMBER(Z52),Z52,0)</f>
        <v>940012</v>
      </c>
      <c r="AJ52" s="114"/>
      <c r="AK52" s="114"/>
      <c r="AL52" s="114"/>
      <c r="AM52" s="115"/>
      <c r="AN52" s="113">
        <v>1025600</v>
      </c>
      <c r="AO52" s="114"/>
      <c r="AP52" s="114"/>
      <c r="AQ52" s="114"/>
      <c r="AR52" s="115"/>
      <c r="AS52" s="113">
        <v>0</v>
      </c>
      <c r="AT52" s="114"/>
      <c r="AU52" s="114"/>
      <c r="AV52" s="114"/>
      <c r="AW52" s="115"/>
      <c r="AX52" s="113">
        <v>0</v>
      </c>
      <c r="AY52" s="114"/>
      <c r="AZ52" s="114"/>
      <c r="BA52" s="115"/>
      <c r="BB52" s="113">
        <f aca="true" t="shared" si="1" ref="BB52:BB62">IF(ISNUMBER(AN52),AN52,0)+IF(ISNUMBER(AS52),AS52,0)</f>
        <v>1025600</v>
      </c>
      <c r="BC52" s="114"/>
      <c r="BD52" s="114"/>
      <c r="BE52" s="114"/>
      <c r="BF52" s="115"/>
      <c r="BG52" s="113">
        <v>1000900</v>
      </c>
      <c r="BH52" s="114"/>
      <c r="BI52" s="114"/>
      <c r="BJ52" s="114"/>
      <c r="BK52" s="115"/>
      <c r="BL52" s="113">
        <v>0</v>
      </c>
      <c r="BM52" s="114"/>
      <c r="BN52" s="114"/>
      <c r="BO52" s="114"/>
      <c r="BP52" s="115"/>
      <c r="BQ52" s="113">
        <v>0</v>
      </c>
      <c r="BR52" s="114"/>
      <c r="BS52" s="114"/>
      <c r="BT52" s="115"/>
      <c r="BU52" s="113">
        <f aca="true" t="shared" si="2" ref="BU52:BU62">IF(ISNUMBER(BG52),BG52,0)+IF(ISNUMBER(BL52),BL52,0)</f>
        <v>1000900</v>
      </c>
      <c r="BV52" s="114"/>
      <c r="BW52" s="114"/>
      <c r="BX52" s="114"/>
      <c r="BY52" s="115"/>
      <c r="CA52" s="44" t="s">
        <v>34</v>
      </c>
    </row>
    <row r="53" spans="1:77" s="44" customFormat="1" ht="12.75" customHeight="1">
      <c r="A53" s="102">
        <v>2120</v>
      </c>
      <c r="B53" s="103"/>
      <c r="C53" s="103"/>
      <c r="D53" s="118"/>
      <c r="E53" s="60" t="s">
        <v>246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8"/>
      <c r="U53" s="113">
        <v>216394</v>
      </c>
      <c r="V53" s="114"/>
      <c r="W53" s="114"/>
      <c r="X53" s="114"/>
      <c r="Y53" s="115"/>
      <c r="Z53" s="113">
        <v>0</v>
      </c>
      <c r="AA53" s="114"/>
      <c r="AB53" s="114"/>
      <c r="AC53" s="114"/>
      <c r="AD53" s="115"/>
      <c r="AE53" s="113">
        <v>0</v>
      </c>
      <c r="AF53" s="114"/>
      <c r="AG53" s="114"/>
      <c r="AH53" s="115"/>
      <c r="AI53" s="113">
        <f t="shared" si="0"/>
        <v>216394</v>
      </c>
      <c r="AJ53" s="114"/>
      <c r="AK53" s="114"/>
      <c r="AL53" s="114"/>
      <c r="AM53" s="115"/>
      <c r="AN53" s="113">
        <v>232000</v>
      </c>
      <c r="AO53" s="114"/>
      <c r="AP53" s="114"/>
      <c r="AQ53" s="114"/>
      <c r="AR53" s="115"/>
      <c r="AS53" s="113">
        <v>0</v>
      </c>
      <c r="AT53" s="114"/>
      <c r="AU53" s="114"/>
      <c r="AV53" s="114"/>
      <c r="AW53" s="115"/>
      <c r="AX53" s="113">
        <v>0</v>
      </c>
      <c r="AY53" s="114"/>
      <c r="AZ53" s="114"/>
      <c r="BA53" s="115"/>
      <c r="BB53" s="113">
        <f t="shared" si="1"/>
        <v>232000</v>
      </c>
      <c r="BC53" s="114"/>
      <c r="BD53" s="114"/>
      <c r="BE53" s="114"/>
      <c r="BF53" s="115"/>
      <c r="BG53" s="113">
        <v>227600</v>
      </c>
      <c r="BH53" s="114"/>
      <c r="BI53" s="114"/>
      <c r="BJ53" s="114"/>
      <c r="BK53" s="115"/>
      <c r="BL53" s="113">
        <v>0</v>
      </c>
      <c r="BM53" s="114"/>
      <c r="BN53" s="114"/>
      <c r="BO53" s="114"/>
      <c r="BP53" s="115"/>
      <c r="BQ53" s="113">
        <v>0</v>
      </c>
      <c r="BR53" s="114"/>
      <c r="BS53" s="114"/>
      <c r="BT53" s="115"/>
      <c r="BU53" s="113">
        <f t="shared" si="2"/>
        <v>227600</v>
      </c>
      <c r="BV53" s="114"/>
      <c r="BW53" s="114"/>
      <c r="BX53" s="114"/>
      <c r="BY53" s="115"/>
    </row>
    <row r="54" spans="1:77" s="44" customFormat="1" ht="12.75" customHeight="1">
      <c r="A54" s="102">
        <v>2210</v>
      </c>
      <c r="B54" s="103"/>
      <c r="C54" s="103"/>
      <c r="D54" s="118"/>
      <c r="E54" s="60" t="s">
        <v>247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8"/>
      <c r="U54" s="113">
        <v>8840</v>
      </c>
      <c r="V54" s="114"/>
      <c r="W54" s="114"/>
      <c r="X54" s="114"/>
      <c r="Y54" s="115"/>
      <c r="Z54" s="113">
        <v>0</v>
      </c>
      <c r="AA54" s="114"/>
      <c r="AB54" s="114"/>
      <c r="AC54" s="114"/>
      <c r="AD54" s="115"/>
      <c r="AE54" s="113">
        <v>0</v>
      </c>
      <c r="AF54" s="114"/>
      <c r="AG54" s="114"/>
      <c r="AH54" s="115"/>
      <c r="AI54" s="113">
        <f t="shared" si="0"/>
        <v>8840</v>
      </c>
      <c r="AJ54" s="114"/>
      <c r="AK54" s="114"/>
      <c r="AL54" s="114"/>
      <c r="AM54" s="115"/>
      <c r="AN54" s="113">
        <v>9000</v>
      </c>
      <c r="AO54" s="114"/>
      <c r="AP54" s="114"/>
      <c r="AQ54" s="114"/>
      <c r="AR54" s="115"/>
      <c r="AS54" s="113">
        <v>0</v>
      </c>
      <c r="AT54" s="114"/>
      <c r="AU54" s="114"/>
      <c r="AV54" s="114"/>
      <c r="AW54" s="115"/>
      <c r="AX54" s="113">
        <v>0</v>
      </c>
      <c r="AY54" s="114"/>
      <c r="AZ54" s="114"/>
      <c r="BA54" s="115"/>
      <c r="BB54" s="113">
        <f t="shared" si="1"/>
        <v>9000</v>
      </c>
      <c r="BC54" s="114"/>
      <c r="BD54" s="114"/>
      <c r="BE54" s="114"/>
      <c r="BF54" s="115"/>
      <c r="BG54" s="113">
        <v>6800</v>
      </c>
      <c r="BH54" s="114"/>
      <c r="BI54" s="114"/>
      <c r="BJ54" s="114"/>
      <c r="BK54" s="115"/>
      <c r="BL54" s="113">
        <v>0</v>
      </c>
      <c r="BM54" s="114"/>
      <c r="BN54" s="114"/>
      <c r="BO54" s="114"/>
      <c r="BP54" s="115"/>
      <c r="BQ54" s="113">
        <v>0</v>
      </c>
      <c r="BR54" s="114"/>
      <c r="BS54" s="114"/>
      <c r="BT54" s="115"/>
      <c r="BU54" s="113">
        <f t="shared" si="2"/>
        <v>6800</v>
      </c>
      <c r="BV54" s="114"/>
      <c r="BW54" s="114"/>
      <c r="BX54" s="114"/>
      <c r="BY54" s="115"/>
    </row>
    <row r="55" spans="1:77" s="44" customFormat="1" ht="12.75" customHeight="1">
      <c r="A55" s="102">
        <v>2240</v>
      </c>
      <c r="B55" s="103"/>
      <c r="C55" s="103"/>
      <c r="D55" s="118"/>
      <c r="E55" s="60" t="s">
        <v>248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8"/>
      <c r="U55" s="113">
        <v>4800</v>
      </c>
      <c r="V55" s="114"/>
      <c r="W55" s="114"/>
      <c r="X55" s="114"/>
      <c r="Y55" s="115"/>
      <c r="Z55" s="113">
        <v>0</v>
      </c>
      <c r="AA55" s="114"/>
      <c r="AB55" s="114"/>
      <c r="AC55" s="114"/>
      <c r="AD55" s="115"/>
      <c r="AE55" s="113">
        <v>0</v>
      </c>
      <c r="AF55" s="114"/>
      <c r="AG55" s="114"/>
      <c r="AH55" s="115"/>
      <c r="AI55" s="113">
        <f t="shared" si="0"/>
        <v>4800</v>
      </c>
      <c r="AJ55" s="114"/>
      <c r="AK55" s="114"/>
      <c r="AL55" s="114"/>
      <c r="AM55" s="115"/>
      <c r="AN55" s="113">
        <v>6360</v>
      </c>
      <c r="AO55" s="114"/>
      <c r="AP55" s="114"/>
      <c r="AQ55" s="114"/>
      <c r="AR55" s="115"/>
      <c r="AS55" s="113">
        <v>0</v>
      </c>
      <c r="AT55" s="114"/>
      <c r="AU55" s="114"/>
      <c r="AV55" s="114"/>
      <c r="AW55" s="115"/>
      <c r="AX55" s="113">
        <v>0</v>
      </c>
      <c r="AY55" s="114"/>
      <c r="AZ55" s="114"/>
      <c r="BA55" s="115"/>
      <c r="BB55" s="113">
        <f t="shared" si="1"/>
        <v>6360</v>
      </c>
      <c r="BC55" s="114"/>
      <c r="BD55" s="114"/>
      <c r="BE55" s="114"/>
      <c r="BF55" s="115"/>
      <c r="BG55" s="113">
        <v>14500</v>
      </c>
      <c r="BH55" s="114"/>
      <c r="BI55" s="114"/>
      <c r="BJ55" s="114"/>
      <c r="BK55" s="115"/>
      <c r="BL55" s="113">
        <v>0</v>
      </c>
      <c r="BM55" s="114"/>
      <c r="BN55" s="114"/>
      <c r="BO55" s="114"/>
      <c r="BP55" s="115"/>
      <c r="BQ55" s="113">
        <v>0</v>
      </c>
      <c r="BR55" s="114"/>
      <c r="BS55" s="114"/>
      <c r="BT55" s="115"/>
      <c r="BU55" s="113">
        <f t="shared" si="2"/>
        <v>14500</v>
      </c>
      <c r="BV55" s="114"/>
      <c r="BW55" s="114"/>
      <c r="BX55" s="114"/>
      <c r="BY55" s="115"/>
    </row>
    <row r="56" spans="1:77" s="44" customFormat="1" ht="12.75" customHeight="1">
      <c r="A56" s="102">
        <v>2250</v>
      </c>
      <c r="B56" s="103"/>
      <c r="C56" s="103"/>
      <c r="D56" s="118"/>
      <c r="E56" s="60" t="s">
        <v>249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8"/>
      <c r="U56" s="113">
        <v>360</v>
      </c>
      <c r="V56" s="114"/>
      <c r="W56" s="114"/>
      <c r="X56" s="114"/>
      <c r="Y56" s="115"/>
      <c r="Z56" s="113">
        <v>0</v>
      </c>
      <c r="AA56" s="114"/>
      <c r="AB56" s="114"/>
      <c r="AC56" s="114"/>
      <c r="AD56" s="115"/>
      <c r="AE56" s="113">
        <v>0</v>
      </c>
      <c r="AF56" s="114"/>
      <c r="AG56" s="114"/>
      <c r="AH56" s="115"/>
      <c r="AI56" s="113">
        <f t="shared" si="0"/>
        <v>360</v>
      </c>
      <c r="AJ56" s="114"/>
      <c r="AK56" s="114"/>
      <c r="AL56" s="114"/>
      <c r="AM56" s="115"/>
      <c r="AN56" s="113">
        <v>440</v>
      </c>
      <c r="AO56" s="114"/>
      <c r="AP56" s="114"/>
      <c r="AQ56" s="114"/>
      <c r="AR56" s="115"/>
      <c r="AS56" s="113">
        <v>0</v>
      </c>
      <c r="AT56" s="114"/>
      <c r="AU56" s="114"/>
      <c r="AV56" s="114"/>
      <c r="AW56" s="115"/>
      <c r="AX56" s="113">
        <v>0</v>
      </c>
      <c r="AY56" s="114"/>
      <c r="AZ56" s="114"/>
      <c r="BA56" s="115"/>
      <c r="BB56" s="113">
        <f t="shared" si="1"/>
        <v>440</v>
      </c>
      <c r="BC56" s="114"/>
      <c r="BD56" s="114"/>
      <c r="BE56" s="114"/>
      <c r="BF56" s="115"/>
      <c r="BG56" s="113">
        <v>200</v>
      </c>
      <c r="BH56" s="114"/>
      <c r="BI56" s="114"/>
      <c r="BJ56" s="114"/>
      <c r="BK56" s="115"/>
      <c r="BL56" s="113">
        <v>0</v>
      </c>
      <c r="BM56" s="114"/>
      <c r="BN56" s="114"/>
      <c r="BO56" s="114"/>
      <c r="BP56" s="115"/>
      <c r="BQ56" s="113">
        <v>0</v>
      </c>
      <c r="BR56" s="114"/>
      <c r="BS56" s="114"/>
      <c r="BT56" s="115"/>
      <c r="BU56" s="113">
        <f t="shared" si="2"/>
        <v>200</v>
      </c>
      <c r="BV56" s="114"/>
      <c r="BW56" s="114"/>
      <c r="BX56" s="114"/>
      <c r="BY56" s="115"/>
    </row>
    <row r="57" spans="1:77" s="44" customFormat="1" ht="12.75" customHeight="1">
      <c r="A57" s="102">
        <v>2272</v>
      </c>
      <c r="B57" s="103"/>
      <c r="C57" s="103"/>
      <c r="D57" s="118"/>
      <c r="E57" s="60" t="s">
        <v>250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8"/>
      <c r="U57" s="113">
        <v>0</v>
      </c>
      <c r="V57" s="114"/>
      <c r="W57" s="114"/>
      <c r="X57" s="114"/>
      <c r="Y57" s="115"/>
      <c r="Z57" s="113">
        <v>0</v>
      </c>
      <c r="AA57" s="114"/>
      <c r="AB57" s="114"/>
      <c r="AC57" s="114"/>
      <c r="AD57" s="115"/>
      <c r="AE57" s="113">
        <v>0</v>
      </c>
      <c r="AF57" s="114"/>
      <c r="AG57" s="114"/>
      <c r="AH57" s="115"/>
      <c r="AI57" s="113">
        <f t="shared" si="0"/>
        <v>0</v>
      </c>
      <c r="AJ57" s="114"/>
      <c r="AK57" s="114"/>
      <c r="AL57" s="114"/>
      <c r="AM57" s="115"/>
      <c r="AN57" s="113">
        <v>100</v>
      </c>
      <c r="AO57" s="114"/>
      <c r="AP57" s="114"/>
      <c r="AQ57" s="114"/>
      <c r="AR57" s="115"/>
      <c r="AS57" s="113">
        <v>0</v>
      </c>
      <c r="AT57" s="114"/>
      <c r="AU57" s="114"/>
      <c r="AV57" s="114"/>
      <c r="AW57" s="115"/>
      <c r="AX57" s="113">
        <v>0</v>
      </c>
      <c r="AY57" s="114"/>
      <c r="AZ57" s="114"/>
      <c r="BA57" s="115"/>
      <c r="BB57" s="113">
        <f t="shared" si="1"/>
        <v>100</v>
      </c>
      <c r="BC57" s="114"/>
      <c r="BD57" s="114"/>
      <c r="BE57" s="114"/>
      <c r="BF57" s="115"/>
      <c r="BG57" s="113">
        <v>100</v>
      </c>
      <c r="BH57" s="114"/>
      <c r="BI57" s="114"/>
      <c r="BJ57" s="114"/>
      <c r="BK57" s="115"/>
      <c r="BL57" s="113">
        <v>0</v>
      </c>
      <c r="BM57" s="114"/>
      <c r="BN57" s="114"/>
      <c r="BO57" s="114"/>
      <c r="BP57" s="115"/>
      <c r="BQ57" s="113">
        <v>0</v>
      </c>
      <c r="BR57" s="114"/>
      <c r="BS57" s="114"/>
      <c r="BT57" s="115"/>
      <c r="BU57" s="113">
        <f t="shared" si="2"/>
        <v>100</v>
      </c>
      <c r="BV57" s="114"/>
      <c r="BW57" s="114"/>
      <c r="BX57" s="114"/>
      <c r="BY57" s="115"/>
    </row>
    <row r="58" spans="1:77" s="44" customFormat="1" ht="12.75" customHeight="1">
      <c r="A58" s="102">
        <v>2273</v>
      </c>
      <c r="B58" s="103"/>
      <c r="C58" s="103"/>
      <c r="D58" s="118"/>
      <c r="E58" s="60" t="s">
        <v>251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8"/>
      <c r="U58" s="113">
        <v>0</v>
      </c>
      <c r="V58" s="114"/>
      <c r="W58" s="114"/>
      <c r="X58" s="114"/>
      <c r="Y58" s="115"/>
      <c r="Z58" s="113">
        <v>0</v>
      </c>
      <c r="AA58" s="114"/>
      <c r="AB58" s="114"/>
      <c r="AC58" s="114"/>
      <c r="AD58" s="115"/>
      <c r="AE58" s="113">
        <v>0</v>
      </c>
      <c r="AF58" s="114"/>
      <c r="AG58" s="114"/>
      <c r="AH58" s="115"/>
      <c r="AI58" s="113">
        <f t="shared" si="0"/>
        <v>0</v>
      </c>
      <c r="AJ58" s="114"/>
      <c r="AK58" s="114"/>
      <c r="AL58" s="114"/>
      <c r="AM58" s="115"/>
      <c r="AN58" s="113">
        <v>4700</v>
      </c>
      <c r="AO58" s="114"/>
      <c r="AP58" s="114"/>
      <c r="AQ58" s="114"/>
      <c r="AR58" s="115"/>
      <c r="AS58" s="113">
        <v>0</v>
      </c>
      <c r="AT58" s="114"/>
      <c r="AU58" s="114"/>
      <c r="AV58" s="114"/>
      <c r="AW58" s="115"/>
      <c r="AX58" s="113">
        <v>0</v>
      </c>
      <c r="AY58" s="114"/>
      <c r="AZ58" s="114"/>
      <c r="BA58" s="115"/>
      <c r="BB58" s="113">
        <f t="shared" si="1"/>
        <v>4700</v>
      </c>
      <c r="BC58" s="114"/>
      <c r="BD58" s="114"/>
      <c r="BE58" s="114"/>
      <c r="BF58" s="115"/>
      <c r="BG58" s="113">
        <v>15000</v>
      </c>
      <c r="BH58" s="114"/>
      <c r="BI58" s="114"/>
      <c r="BJ58" s="114"/>
      <c r="BK58" s="115"/>
      <c r="BL58" s="113">
        <v>0</v>
      </c>
      <c r="BM58" s="114"/>
      <c r="BN58" s="114"/>
      <c r="BO58" s="114"/>
      <c r="BP58" s="115"/>
      <c r="BQ58" s="113">
        <v>0</v>
      </c>
      <c r="BR58" s="114"/>
      <c r="BS58" s="114"/>
      <c r="BT58" s="115"/>
      <c r="BU58" s="113">
        <f t="shared" si="2"/>
        <v>15000</v>
      </c>
      <c r="BV58" s="114"/>
      <c r="BW58" s="114"/>
      <c r="BX58" s="114"/>
      <c r="BY58" s="115"/>
    </row>
    <row r="59" spans="1:77" s="44" customFormat="1" ht="12.75" customHeight="1">
      <c r="A59" s="102">
        <v>2274</v>
      </c>
      <c r="B59" s="103"/>
      <c r="C59" s="103"/>
      <c r="D59" s="118"/>
      <c r="E59" s="60" t="s">
        <v>252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8"/>
      <c r="U59" s="113">
        <v>0</v>
      </c>
      <c r="V59" s="114"/>
      <c r="W59" s="114"/>
      <c r="X59" s="114"/>
      <c r="Y59" s="115"/>
      <c r="Z59" s="113">
        <v>0</v>
      </c>
      <c r="AA59" s="114"/>
      <c r="AB59" s="114"/>
      <c r="AC59" s="114"/>
      <c r="AD59" s="115"/>
      <c r="AE59" s="113">
        <v>0</v>
      </c>
      <c r="AF59" s="114"/>
      <c r="AG59" s="114"/>
      <c r="AH59" s="115"/>
      <c r="AI59" s="113">
        <f t="shared" si="0"/>
        <v>0</v>
      </c>
      <c r="AJ59" s="114"/>
      <c r="AK59" s="114"/>
      <c r="AL59" s="114"/>
      <c r="AM59" s="115"/>
      <c r="AN59" s="113">
        <v>0</v>
      </c>
      <c r="AO59" s="114"/>
      <c r="AP59" s="114"/>
      <c r="AQ59" s="114"/>
      <c r="AR59" s="115"/>
      <c r="AS59" s="113">
        <v>0</v>
      </c>
      <c r="AT59" s="114"/>
      <c r="AU59" s="114"/>
      <c r="AV59" s="114"/>
      <c r="AW59" s="115"/>
      <c r="AX59" s="113">
        <v>0</v>
      </c>
      <c r="AY59" s="114"/>
      <c r="AZ59" s="114"/>
      <c r="BA59" s="115"/>
      <c r="BB59" s="113">
        <f t="shared" si="1"/>
        <v>0</v>
      </c>
      <c r="BC59" s="114"/>
      <c r="BD59" s="114"/>
      <c r="BE59" s="114"/>
      <c r="BF59" s="115"/>
      <c r="BG59" s="113">
        <v>500</v>
      </c>
      <c r="BH59" s="114"/>
      <c r="BI59" s="114"/>
      <c r="BJ59" s="114"/>
      <c r="BK59" s="115"/>
      <c r="BL59" s="113">
        <v>0</v>
      </c>
      <c r="BM59" s="114"/>
      <c r="BN59" s="114"/>
      <c r="BO59" s="114"/>
      <c r="BP59" s="115"/>
      <c r="BQ59" s="113">
        <v>0</v>
      </c>
      <c r="BR59" s="114"/>
      <c r="BS59" s="114"/>
      <c r="BT59" s="115"/>
      <c r="BU59" s="113">
        <f t="shared" si="2"/>
        <v>500</v>
      </c>
      <c r="BV59" s="114"/>
      <c r="BW59" s="114"/>
      <c r="BX59" s="114"/>
      <c r="BY59" s="115"/>
    </row>
    <row r="60" spans="1:77" s="44" customFormat="1" ht="25.5" customHeight="1">
      <c r="A60" s="102">
        <v>2275</v>
      </c>
      <c r="B60" s="103"/>
      <c r="C60" s="103"/>
      <c r="D60" s="118"/>
      <c r="E60" s="60" t="s">
        <v>253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8"/>
      <c r="U60" s="113">
        <v>0</v>
      </c>
      <c r="V60" s="114"/>
      <c r="W60" s="114"/>
      <c r="X60" s="114"/>
      <c r="Y60" s="115"/>
      <c r="Z60" s="113">
        <v>0</v>
      </c>
      <c r="AA60" s="114"/>
      <c r="AB60" s="114"/>
      <c r="AC60" s="114"/>
      <c r="AD60" s="115"/>
      <c r="AE60" s="113">
        <v>0</v>
      </c>
      <c r="AF60" s="114"/>
      <c r="AG60" s="114"/>
      <c r="AH60" s="115"/>
      <c r="AI60" s="113">
        <f t="shared" si="0"/>
        <v>0</v>
      </c>
      <c r="AJ60" s="114"/>
      <c r="AK60" s="114"/>
      <c r="AL60" s="114"/>
      <c r="AM60" s="115"/>
      <c r="AN60" s="113">
        <v>9200</v>
      </c>
      <c r="AO60" s="114"/>
      <c r="AP60" s="114"/>
      <c r="AQ60" s="114"/>
      <c r="AR60" s="115"/>
      <c r="AS60" s="113">
        <v>0</v>
      </c>
      <c r="AT60" s="114"/>
      <c r="AU60" s="114"/>
      <c r="AV60" s="114"/>
      <c r="AW60" s="115"/>
      <c r="AX60" s="113">
        <v>0</v>
      </c>
      <c r="AY60" s="114"/>
      <c r="AZ60" s="114"/>
      <c r="BA60" s="115"/>
      <c r="BB60" s="113">
        <f t="shared" si="1"/>
        <v>9200</v>
      </c>
      <c r="BC60" s="114"/>
      <c r="BD60" s="114"/>
      <c r="BE60" s="114"/>
      <c r="BF60" s="115"/>
      <c r="BG60" s="113">
        <v>10000</v>
      </c>
      <c r="BH60" s="114"/>
      <c r="BI60" s="114"/>
      <c r="BJ60" s="114"/>
      <c r="BK60" s="115"/>
      <c r="BL60" s="113">
        <v>0</v>
      </c>
      <c r="BM60" s="114"/>
      <c r="BN60" s="114"/>
      <c r="BO60" s="114"/>
      <c r="BP60" s="115"/>
      <c r="BQ60" s="113">
        <v>0</v>
      </c>
      <c r="BR60" s="114"/>
      <c r="BS60" s="114"/>
      <c r="BT60" s="115"/>
      <c r="BU60" s="113">
        <f t="shared" si="2"/>
        <v>10000</v>
      </c>
      <c r="BV60" s="114"/>
      <c r="BW60" s="114"/>
      <c r="BX60" s="114"/>
      <c r="BY60" s="115"/>
    </row>
    <row r="61" spans="1:77" s="44" customFormat="1" ht="25.5" customHeight="1">
      <c r="A61" s="102">
        <v>3110</v>
      </c>
      <c r="B61" s="103"/>
      <c r="C61" s="103"/>
      <c r="D61" s="118"/>
      <c r="E61" s="60" t="s">
        <v>254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8"/>
      <c r="U61" s="113">
        <v>0</v>
      </c>
      <c r="V61" s="114"/>
      <c r="W61" s="114"/>
      <c r="X61" s="114"/>
      <c r="Y61" s="115"/>
      <c r="Z61" s="113">
        <v>30000</v>
      </c>
      <c r="AA61" s="114"/>
      <c r="AB61" s="114"/>
      <c r="AC61" s="114"/>
      <c r="AD61" s="115"/>
      <c r="AE61" s="113">
        <v>30000</v>
      </c>
      <c r="AF61" s="114"/>
      <c r="AG61" s="114"/>
      <c r="AH61" s="115"/>
      <c r="AI61" s="113">
        <f t="shared" si="0"/>
        <v>30000</v>
      </c>
      <c r="AJ61" s="114"/>
      <c r="AK61" s="114"/>
      <c r="AL61" s="114"/>
      <c r="AM61" s="115"/>
      <c r="AN61" s="113">
        <v>0</v>
      </c>
      <c r="AO61" s="114"/>
      <c r="AP61" s="114"/>
      <c r="AQ61" s="114"/>
      <c r="AR61" s="115"/>
      <c r="AS61" s="113">
        <v>30000</v>
      </c>
      <c r="AT61" s="114"/>
      <c r="AU61" s="114"/>
      <c r="AV61" s="114"/>
      <c r="AW61" s="115"/>
      <c r="AX61" s="113">
        <v>30000</v>
      </c>
      <c r="AY61" s="114"/>
      <c r="AZ61" s="114"/>
      <c r="BA61" s="115"/>
      <c r="BB61" s="113">
        <f t="shared" si="1"/>
        <v>30000</v>
      </c>
      <c r="BC61" s="114"/>
      <c r="BD61" s="114"/>
      <c r="BE61" s="114"/>
      <c r="BF61" s="115"/>
      <c r="BG61" s="113">
        <v>0</v>
      </c>
      <c r="BH61" s="114"/>
      <c r="BI61" s="114"/>
      <c r="BJ61" s="114"/>
      <c r="BK61" s="115"/>
      <c r="BL61" s="113">
        <v>30000</v>
      </c>
      <c r="BM61" s="114"/>
      <c r="BN61" s="114"/>
      <c r="BO61" s="114"/>
      <c r="BP61" s="115"/>
      <c r="BQ61" s="113">
        <v>30000</v>
      </c>
      <c r="BR61" s="114"/>
      <c r="BS61" s="114"/>
      <c r="BT61" s="115"/>
      <c r="BU61" s="113">
        <f t="shared" si="2"/>
        <v>30000</v>
      </c>
      <c r="BV61" s="114"/>
      <c r="BW61" s="114"/>
      <c r="BX61" s="114"/>
      <c r="BY61" s="115"/>
    </row>
    <row r="62" spans="1:77" s="9" customFormat="1" ht="12.75" customHeight="1">
      <c r="A62" s="104"/>
      <c r="B62" s="105"/>
      <c r="C62" s="105"/>
      <c r="D62" s="117"/>
      <c r="E62" s="55" t="s">
        <v>179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3"/>
      <c r="U62" s="109">
        <v>1170406</v>
      </c>
      <c r="V62" s="110"/>
      <c r="W62" s="110"/>
      <c r="X62" s="110"/>
      <c r="Y62" s="111"/>
      <c r="Z62" s="109">
        <v>30000</v>
      </c>
      <c r="AA62" s="110"/>
      <c r="AB62" s="110"/>
      <c r="AC62" s="110"/>
      <c r="AD62" s="111"/>
      <c r="AE62" s="109">
        <v>30000</v>
      </c>
      <c r="AF62" s="110"/>
      <c r="AG62" s="110"/>
      <c r="AH62" s="111"/>
      <c r="AI62" s="109">
        <f t="shared" si="0"/>
        <v>1200406</v>
      </c>
      <c r="AJ62" s="110"/>
      <c r="AK62" s="110"/>
      <c r="AL62" s="110"/>
      <c r="AM62" s="111"/>
      <c r="AN62" s="109">
        <v>1287400</v>
      </c>
      <c r="AO62" s="110"/>
      <c r="AP62" s="110"/>
      <c r="AQ62" s="110"/>
      <c r="AR62" s="111"/>
      <c r="AS62" s="109">
        <v>30000</v>
      </c>
      <c r="AT62" s="110"/>
      <c r="AU62" s="110"/>
      <c r="AV62" s="110"/>
      <c r="AW62" s="111"/>
      <c r="AX62" s="109">
        <v>30000</v>
      </c>
      <c r="AY62" s="110"/>
      <c r="AZ62" s="110"/>
      <c r="BA62" s="111"/>
      <c r="BB62" s="109">
        <f t="shared" si="1"/>
        <v>1317400</v>
      </c>
      <c r="BC62" s="110"/>
      <c r="BD62" s="110"/>
      <c r="BE62" s="110"/>
      <c r="BF62" s="111"/>
      <c r="BG62" s="109">
        <v>1275600</v>
      </c>
      <c r="BH62" s="110"/>
      <c r="BI62" s="110"/>
      <c r="BJ62" s="110"/>
      <c r="BK62" s="111"/>
      <c r="BL62" s="109">
        <v>30000</v>
      </c>
      <c r="BM62" s="110"/>
      <c r="BN62" s="110"/>
      <c r="BO62" s="110"/>
      <c r="BP62" s="111"/>
      <c r="BQ62" s="109">
        <v>30000</v>
      </c>
      <c r="BR62" s="110"/>
      <c r="BS62" s="110"/>
      <c r="BT62" s="111"/>
      <c r="BU62" s="109">
        <f t="shared" si="2"/>
        <v>1305600</v>
      </c>
      <c r="BV62" s="110"/>
      <c r="BW62" s="110"/>
      <c r="BX62" s="110"/>
      <c r="BY62" s="111"/>
    </row>
    <row r="64" spans="1:64" ht="14.25" customHeight="1">
      <c r="A64" s="120" t="s">
        <v>303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</row>
    <row r="65" spans="1:77" ht="15" customHeight="1">
      <c r="A65" s="128" t="s">
        <v>233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</row>
    <row r="66" spans="1:77" ht="22.5" customHeight="1">
      <c r="A66" s="152" t="s">
        <v>150</v>
      </c>
      <c r="B66" s="153"/>
      <c r="C66" s="153"/>
      <c r="D66" s="153"/>
      <c r="E66" s="154"/>
      <c r="F66" s="67" t="s">
        <v>20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86" t="s">
        <v>234</v>
      </c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8"/>
      <c r="AN66" s="86" t="s">
        <v>235</v>
      </c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8"/>
      <c r="BG66" s="86" t="s">
        <v>236</v>
      </c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8"/>
    </row>
    <row r="67" spans="1:77" ht="51.75" customHeight="1">
      <c r="A67" s="155"/>
      <c r="B67" s="156"/>
      <c r="C67" s="156"/>
      <c r="D67" s="156"/>
      <c r="E67" s="15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86" t="s">
        <v>5</v>
      </c>
      <c r="V67" s="87"/>
      <c r="W67" s="87"/>
      <c r="X67" s="87"/>
      <c r="Y67" s="88"/>
      <c r="Z67" s="86" t="s">
        <v>4</v>
      </c>
      <c r="AA67" s="87"/>
      <c r="AB67" s="87"/>
      <c r="AC67" s="87"/>
      <c r="AD67" s="88"/>
      <c r="AE67" s="146" t="s">
        <v>147</v>
      </c>
      <c r="AF67" s="147"/>
      <c r="AG67" s="147"/>
      <c r="AH67" s="148"/>
      <c r="AI67" s="86" t="s">
        <v>6</v>
      </c>
      <c r="AJ67" s="87"/>
      <c r="AK67" s="87"/>
      <c r="AL67" s="87"/>
      <c r="AM67" s="88"/>
      <c r="AN67" s="86" t="s">
        <v>5</v>
      </c>
      <c r="AO67" s="87"/>
      <c r="AP67" s="87"/>
      <c r="AQ67" s="87"/>
      <c r="AR67" s="88"/>
      <c r="AS67" s="86" t="s">
        <v>4</v>
      </c>
      <c r="AT67" s="87"/>
      <c r="AU67" s="87"/>
      <c r="AV67" s="87"/>
      <c r="AW67" s="88"/>
      <c r="AX67" s="146" t="s">
        <v>147</v>
      </c>
      <c r="AY67" s="147"/>
      <c r="AZ67" s="147"/>
      <c r="BA67" s="148"/>
      <c r="BB67" s="86" t="s">
        <v>118</v>
      </c>
      <c r="BC67" s="87"/>
      <c r="BD67" s="87"/>
      <c r="BE67" s="87"/>
      <c r="BF67" s="88"/>
      <c r="BG67" s="86" t="s">
        <v>5</v>
      </c>
      <c r="BH67" s="87"/>
      <c r="BI67" s="87"/>
      <c r="BJ67" s="87"/>
      <c r="BK67" s="88"/>
      <c r="BL67" s="86" t="s">
        <v>4</v>
      </c>
      <c r="BM67" s="87"/>
      <c r="BN67" s="87"/>
      <c r="BO67" s="87"/>
      <c r="BP67" s="88"/>
      <c r="BQ67" s="146" t="s">
        <v>147</v>
      </c>
      <c r="BR67" s="147"/>
      <c r="BS67" s="147"/>
      <c r="BT67" s="148"/>
      <c r="BU67" s="67" t="s">
        <v>119</v>
      </c>
      <c r="BV67" s="67"/>
      <c r="BW67" s="67"/>
      <c r="BX67" s="67"/>
      <c r="BY67" s="67"/>
    </row>
    <row r="68" spans="1:77" ht="15" customHeight="1">
      <c r="A68" s="86">
        <v>1</v>
      </c>
      <c r="B68" s="87"/>
      <c r="C68" s="87"/>
      <c r="D68" s="87"/>
      <c r="E68" s="88"/>
      <c r="F68" s="86">
        <v>2</v>
      </c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8"/>
      <c r="U68" s="86">
        <v>3</v>
      </c>
      <c r="V68" s="87"/>
      <c r="W68" s="87"/>
      <c r="X68" s="87"/>
      <c r="Y68" s="88"/>
      <c r="Z68" s="86">
        <v>4</v>
      </c>
      <c r="AA68" s="87"/>
      <c r="AB68" s="87"/>
      <c r="AC68" s="87"/>
      <c r="AD68" s="88"/>
      <c r="AE68" s="86">
        <v>5</v>
      </c>
      <c r="AF68" s="87"/>
      <c r="AG68" s="87"/>
      <c r="AH68" s="88"/>
      <c r="AI68" s="86">
        <v>6</v>
      </c>
      <c r="AJ68" s="87"/>
      <c r="AK68" s="87"/>
      <c r="AL68" s="87"/>
      <c r="AM68" s="88"/>
      <c r="AN68" s="86">
        <v>7</v>
      </c>
      <c r="AO68" s="87"/>
      <c r="AP68" s="87"/>
      <c r="AQ68" s="87"/>
      <c r="AR68" s="88"/>
      <c r="AS68" s="86">
        <v>8</v>
      </c>
      <c r="AT68" s="87"/>
      <c r="AU68" s="87"/>
      <c r="AV68" s="87"/>
      <c r="AW68" s="88"/>
      <c r="AX68" s="86">
        <v>9</v>
      </c>
      <c r="AY68" s="87"/>
      <c r="AZ68" s="87"/>
      <c r="BA68" s="88"/>
      <c r="BB68" s="86">
        <v>10</v>
      </c>
      <c r="BC68" s="87"/>
      <c r="BD68" s="87"/>
      <c r="BE68" s="87"/>
      <c r="BF68" s="88"/>
      <c r="BG68" s="86">
        <v>11</v>
      </c>
      <c r="BH68" s="87"/>
      <c r="BI68" s="87"/>
      <c r="BJ68" s="87"/>
      <c r="BK68" s="88"/>
      <c r="BL68" s="86">
        <v>12</v>
      </c>
      <c r="BM68" s="87"/>
      <c r="BN68" s="87"/>
      <c r="BO68" s="87"/>
      <c r="BP68" s="88"/>
      <c r="BQ68" s="86">
        <v>13</v>
      </c>
      <c r="BR68" s="87"/>
      <c r="BS68" s="87"/>
      <c r="BT68" s="88"/>
      <c r="BU68" s="67">
        <v>14</v>
      </c>
      <c r="BV68" s="67"/>
      <c r="BW68" s="67"/>
      <c r="BX68" s="67"/>
      <c r="BY68" s="67"/>
    </row>
    <row r="69" spans="1:79" s="2" customFormat="1" ht="13.5" customHeight="1" hidden="1">
      <c r="A69" s="89" t="s">
        <v>85</v>
      </c>
      <c r="B69" s="90"/>
      <c r="C69" s="90"/>
      <c r="D69" s="90"/>
      <c r="E69" s="91"/>
      <c r="F69" s="89" t="s">
        <v>78</v>
      </c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1"/>
      <c r="U69" s="89" t="s">
        <v>86</v>
      </c>
      <c r="V69" s="90"/>
      <c r="W69" s="90"/>
      <c r="X69" s="90"/>
      <c r="Y69" s="91"/>
      <c r="Z69" s="89" t="s">
        <v>87</v>
      </c>
      <c r="AA69" s="90"/>
      <c r="AB69" s="90"/>
      <c r="AC69" s="90"/>
      <c r="AD69" s="91"/>
      <c r="AE69" s="89" t="s">
        <v>113</v>
      </c>
      <c r="AF69" s="90"/>
      <c r="AG69" s="90"/>
      <c r="AH69" s="91"/>
      <c r="AI69" s="143" t="s">
        <v>217</v>
      </c>
      <c r="AJ69" s="144"/>
      <c r="AK69" s="144"/>
      <c r="AL69" s="144"/>
      <c r="AM69" s="145"/>
      <c r="AN69" s="89" t="s">
        <v>88</v>
      </c>
      <c r="AO69" s="90"/>
      <c r="AP69" s="90"/>
      <c r="AQ69" s="90"/>
      <c r="AR69" s="91"/>
      <c r="AS69" s="89" t="s">
        <v>89</v>
      </c>
      <c r="AT69" s="90"/>
      <c r="AU69" s="90"/>
      <c r="AV69" s="90"/>
      <c r="AW69" s="91"/>
      <c r="AX69" s="89" t="s">
        <v>114</v>
      </c>
      <c r="AY69" s="90"/>
      <c r="AZ69" s="90"/>
      <c r="BA69" s="91"/>
      <c r="BB69" s="143" t="s">
        <v>217</v>
      </c>
      <c r="BC69" s="144"/>
      <c r="BD69" s="144"/>
      <c r="BE69" s="144"/>
      <c r="BF69" s="145"/>
      <c r="BG69" s="89" t="s">
        <v>79</v>
      </c>
      <c r="BH69" s="90"/>
      <c r="BI69" s="90"/>
      <c r="BJ69" s="90"/>
      <c r="BK69" s="91"/>
      <c r="BL69" s="89" t="s">
        <v>80</v>
      </c>
      <c r="BM69" s="90"/>
      <c r="BN69" s="90"/>
      <c r="BO69" s="90"/>
      <c r="BP69" s="91"/>
      <c r="BQ69" s="89" t="s">
        <v>115</v>
      </c>
      <c r="BR69" s="90"/>
      <c r="BS69" s="90"/>
      <c r="BT69" s="91"/>
      <c r="BU69" s="136" t="s">
        <v>217</v>
      </c>
      <c r="BV69" s="136"/>
      <c r="BW69" s="136"/>
      <c r="BX69" s="136"/>
      <c r="BY69" s="136"/>
      <c r="CA69" t="s">
        <v>35</v>
      </c>
    </row>
    <row r="70" spans="1:79" s="9" customFormat="1" ht="12.75" customHeight="1">
      <c r="A70" s="104"/>
      <c r="B70" s="105"/>
      <c r="C70" s="105"/>
      <c r="D70" s="105"/>
      <c r="E70" s="117"/>
      <c r="F70" s="104" t="s">
        <v>179</v>
      </c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17"/>
      <c r="U70" s="109"/>
      <c r="V70" s="110"/>
      <c r="W70" s="110"/>
      <c r="X70" s="110"/>
      <c r="Y70" s="111"/>
      <c r="Z70" s="109"/>
      <c r="AA70" s="110"/>
      <c r="AB70" s="110"/>
      <c r="AC70" s="110"/>
      <c r="AD70" s="111"/>
      <c r="AE70" s="109"/>
      <c r="AF70" s="110"/>
      <c r="AG70" s="110"/>
      <c r="AH70" s="111"/>
      <c r="AI70" s="109">
        <f>IF(ISNUMBER(U70),U70,0)+IF(ISNUMBER(Z70),Z70,0)</f>
        <v>0</v>
      </c>
      <c r="AJ70" s="110"/>
      <c r="AK70" s="110"/>
      <c r="AL70" s="110"/>
      <c r="AM70" s="111"/>
      <c r="AN70" s="109"/>
      <c r="AO70" s="110"/>
      <c r="AP70" s="110"/>
      <c r="AQ70" s="110"/>
      <c r="AR70" s="111"/>
      <c r="AS70" s="109"/>
      <c r="AT70" s="110"/>
      <c r="AU70" s="110"/>
      <c r="AV70" s="110"/>
      <c r="AW70" s="111"/>
      <c r="AX70" s="109"/>
      <c r="AY70" s="110"/>
      <c r="AZ70" s="110"/>
      <c r="BA70" s="111"/>
      <c r="BB70" s="109">
        <f>IF(ISNUMBER(AN70),AN70,0)+IF(ISNUMBER(AS70),AS70,0)</f>
        <v>0</v>
      </c>
      <c r="BC70" s="110"/>
      <c r="BD70" s="110"/>
      <c r="BE70" s="110"/>
      <c r="BF70" s="111"/>
      <c r="BG70" s="109"/>
      <c r="BH70" s="110"/>
      <c r="BI70" s="110"/>
      <c r="BJ70" s="110"/>
      <c r="BK70" s="111"/>
      <c r="BL70" s="109"/>
      <c r="BM70" s="110"/>
      <c r="BN70" s="110"/>
      <c r="BO70" s="110"/>
      <c r="BP70" s="111"/>
      <c r="BQ70" s="109"/>
      <c r="BR70" s="110"/>
      <c r="BS70" s="110"/>
      <c r="BT70" s="111"/>
      <c r="BU70" s="109">
        <f>IF(ISNUMBER(BG70),BG70,0)+IF(ISNUMBER(BL70),BL70,0)</f>
        <v>0</v>
      </c>
      <c r="BV70" s="110"/>
      <c r="BW70" s="110"/>
      <c r="BX70" s="110"/>
      <c r="BY70" s="111"/>
      <c r="CA70" s="9" t="s">
        <v>36</v>
      </c>
    </row>
    <row r="72" spans="1:64" ht="14.25" customHeight="1">
      <c r="A72" s="120" t="s">
        <v>316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</row>
    <row r="73" spans="1:63" ht="15" customHeight="1">
      <c r="A73" s="128" t="s">
        <v>233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</row>
    <row r="74" spans="1:63" ht="22.5" customHeight="1">
      <c r="A74" s="152" t="s">
        <v>149</v>
      </c>
      <c r="B74" s="153"/>
      <c r="C74" s="153"/>
      <c r="D74" s="154"/>
      <c r="E74" s="130" t="s">
        <v>20</v>
      </c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2"/>
      <c r="X74" s="86" t="s">
        <v>237</v>
      </c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8"/>
      <c r="AR74" s="67" t="s">
        <v>239</v>
      </c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</row>
    <row r="75" spans="1:63" ht="48.75" customHeight="1">
      <c r="A75" s="155"/>
      <c r="B75" s="156"/>
      <c r="C75" s="156"/>
      <c r="D75" s="157"/>
      <c r="E75" s="133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5"/>
      <c r="X75" s="130" t="s">
        <v>5</v>
      </c>
      <c r="Y75" s="131"/>
      <c r="Z75" s="131"/>
      <c r="AA75" s="131"/>
      <c r="AB75" s="132"/>
      <c r="AC75" s="130" t="s">
        <v>4</v>
      </c>
      <c r="AD75" s="131"/>
      <c r="AE75" s="131"/>
      <c r="AF75" s="131"/>
      <c r="AG75" s="132"/>
      <c r="AH75" s="146" t="s">
        <v>147</v>
      </c>
      <c r="AI75" s="147"/>
      <c r="AJ75" s="147"/>
      <c r="AK75" s="147"/>
      <c r="AL75" s="148"/>
      <c r="AM75" s="86" t="s">
        <v>6</v>
      </c>
      <c r="AN75" s="87"/>
      <c r="AO75" s="87"/>
      <c r="AP75" s="87"/>
      <c r="AQ75" s="88"/>
      <c r="AR75" s="86" t="s">
        <v>5</v>
      </c>
      <c r="AS75" s="87"/>
      <c r="AT75" s="87"/>
      <c r="AU75" s="87"/>
      <c r="AV75" s="88"/>
      <c r="AW75" s="86" t="s">
        <v>4</v>
      </c>
      <c r="AX75" s="87"/>
      <c r="AY75" s="87"/>
      <c r="AZ75" s="87"/>
      <c r="BA75" s="88"/>
      <c r="BB75" s="146" t="s">
        <v>147</v>
      </c>
      <c r="BC75" s="147"/>
      <c r="BD75" s="147"/>
      <c r="BE75" s="147"/>
      <c r="BF75" s="148"/>
      <c r="BG75" s="86" t="s">
        <v>118</v>
      </c>
      <c r="BH75" s="87"/>
      <c r="BI75" s="87"/>
      <c r="BJ75" s="87"/>
      <c r="BK75" s="88"/>
    </row>
    <row r="76" spans="1:63" ht="12.75" customHeight="1">
      <c r="A76" s="86">
        <v>1</v>
      </c>
      <c r="B76" s="87"/>
      <c r="C76" s="87"/>
      <c r="D76" s="88"/>
      <c r="E76" s="86">
        <v>2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86">
        <v>3</v>
      </c>
      <c r="Y76" s="87"/>
      <c r="Z76" s="87"/>
      <c r="AA76" s="87"/>
      <c r="AB76" s="88"/>
      <c r="AC76" s="86">
        <v>4</v>
      </c>
      <c r="AD76" s="87"/>
      <c r="AE76" s="87"/>
      <c r="AF76" s="87"/>
      <c r="AG76" s="88"/>
      <c r="AH76" s="86">
        <v>5</v>
      </c>
      <c r="AI76" s="87"/>
      <c r="AJ76" s="87"/>
      <c r="AK76" s="87"/>
      <c r="AL76" s="88"/>
      <c r="AM76" s="86">
        <v>6</v>
      </c>
      <c r="AN76" s="87"/>
      <c r="AO76" s="87"/>
      <c r="AP76" s="87"/>
      <c r="AQ76" s="88"/>
      <c r="AR76" s="86">
        <v>7</v>
      </c>
      <c r="AS76" s="87"/>
      <c r="AT76" s="87"/>
      <c r="AU76" s="87"/>
      <c r="AV76" s="88"/>
      <c r="AW76" s="86">
        <v>8</v>
      </c>
      <c r="AX76" s="87"/>
      <c r="AY76" s="87"/>
      <c r="AZ76" s="87"/>
      <c r="BA76" s="88"/>
      <c r="BB76" s="86">
        <v>9</v>
      </c>
      <c r="BC76" s="87"/>
      <c r="BD76" s="87"/>
      <c r="BE76" s="87"/>
      <c r="BF76" s="88"/>
      <c r="BG76" s="86">
        <v>10</v>
      </c>
      <c r="BH76" s="87"/>
      <c r="BI76" s="87"/>
      <c r="BJ76" s="87"/>
      <c r="BK76" s="88"/>
    </row>
    <row r="77" spans="1:79" s="2" customFormat="1" ht="12.75" customHeight="1" hidden="1">
      <c r="A77" s="89" t="s">
        <v>85</v>
      </c>
      <c r="B77" s="90"/>
      <c r="C77" s="90"/>
      <c r="D77" s="91"/>
      <c r="E77" s="89" t="s">
        <v>78</v>
      </c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1"/>
      <c r="X77" s="158" t="s">
        <v>81</v>
      </c>
      <c r="Y77" s="159"/>
      <c r="Z77" s="159"/>
      <c r="AA77" s="159"/>
      <c r="AB77" s="160"/>
      <c r="AC77" s="158" t="s">
        <v>82</v>
      </c>
      <c r="AD77" s="159"/>
      <c r="AE77" s="159"/>
      <c r="AF77" s="159"/>
      <c r="AG77" s="160"/>
      <c r="AH77" s="89" t="s">
        <v>116</v>
      </c>
      <c r="AI77" s="90"/>
      <c r="AJ77" s="90"/>
      <c r="AK77" s="90"/>
      <c r="AL77" s="91"/>
      <c r="AM77" s="143" t="s">
        <v>218</v>
      </c>
      <c r="AN77" s="144"/>
      <c r="AO77" s="144"/>
      <c r="AP77" s="144"/>
      <c r="AQ77" s="145"/>
      <c r="AR77" s="89" t="s">
        <v>83</v>
      </c>
      <c r="AS77" s="90"/>
      <c r="AT77" s="90"/>
      <c r="AU77" s="90"/>
      <c r="AV77" s="91"/>
      <c r="AW77" s="89" t="s">
        <v>84</v>
      </c>
      <c r="AX77" s="90"/>
      <c r="AY77" s="90"/>
      <c r="AZ77" s="90"/>
      <c r="BA77" s="91"/>
      <c r="BB77" s="89" t="s">
        <v>117</v>
      </c>
      <c r="BC77" s="90"/>
      <c r="BD77" s="90"/>
      <c r="BE77" s="90"/>
      <c r="BF77" s="91"/>
      <c r="BG77" s="143" t="s">
        <v>218</v>
      </c>
      <c r="BH77" s="144"/>
      <c r="BI77" s="144"/>
      <c r="BJ77" s="144"/>
      <c r="BK77" s="145"/>
      <c r="CA77" t="s">
        <v>37</v>
      </c>
    </row>
    <row r="78" spans="1:79" s="44" customFormat="1" ht="12.75" customHeight="1">
      <c r="A78" s="102">
        <v>2111</v>
      </c>
      <c r="B78" s="103"/>
      <c r="C78" s="103"/>
      <c r="D78" s="118"/>
      <c r="E78" s="60" t="s">
        <v>245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8"/>
      <c r="X78" s="113">
        <v>1101000</v>
      </c>
      <c r="Y78" s="114"/>
      <c r="Z78" s="114"/>
      <c r="AA78" s="114"/>
      <c r="AB78" s="115"/>
      <c r="AC78" s="113">
        <v>0</v>
      </c>
      <c r="AD78" s="114"/>
      <c r="AE78" s="114"/>
      <c r="AF78" s="114"/>
      <c r="AG78" s="115"/>
      <c r="AH78" s="113">
        <v>0</v>
      </c>
      <c r="AI78" s="114"/>
      <c r="AJ78" s="114"/>
      <c r="AK78" s="114"/>
      <c r="AL78" s="115"/>
      <c r="AM78" s="113">
        <f aca="true" t="shared" si="3" ref="AM78:AM88">IF(ISNUMBER(X78),X78,0)+IF(ISNUMBER(AC78),AC78,0)</f>
        <v>1101000</v>
      </c>
      <c r="AN78" s="114"/>
      <c r="AO78" s="114"/>
      <c r="AP78" s="114"/>
      <c r="AQ78" s="115"/>
      <c r="AR78" s="113">
        <v>1211000</v>
      </c>
      <c r="AS78" s="114"/>
      <c r="AT78" s="114"/>
      <c r="AU78" s="114"/>
      <c r="AV78" s="115"/>
      <c r="AW78" s="113">
        <v>0</v>
      </c>
      <c r="AX78" s="114"/>
      <c r="AY78" s="114"/>
      <c r="AZ78" s="114"/>
      <c r="BA78" s="115"/>
      <c r="BB78" s="113">
        <v>0</v>
      </c>
      <c r="BC78" s="114"/>
      <c r="BD78" s="114"/>
      <c r="BE78" s="114"/>
      <c r="BF78" s="115"/>
      <c r="BG78" s="116">
        <f aca="true" t="shared" si="4" ref="BG78:BG88">IF(ISNUMBER(AR78),AR78,0)+IF(ISNUMBER(AW78),AW78,0)</f>
        <v>1211000</v>
      </c>
      <c r="BH78" s="116"/>
      <c r="BI78" s="116"/>
      <c r="BJ78" s="116"/>
      <c r="BK78" s="116"/>
      <c r="CA78" s="44" t="s">
        <v>38</v>
      </c>
    </row>
    <row r="79" spans="1:63" s="44" customFormat="1" ht="12.75" customHeight="1">
      <c r="A79" s="102">
        <v>2120</v>
      </c>
      <c r="B79" s="103"/>
      <c r="C79" s="103"/>
      <c r="D79" s="118"/>
      <c r="E79" s="60" t="s">
        <v>246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113">
        <v>250400</v>
      </c>
      <c r="Y79" s="114"/>
      <c r="Z79" s="114"/>
      <c r="AA79" s="114"/>
      <c r="AB79" s="115"/>
      <c r="AC79" s="113">
        <v>0</v>
      </c>
      <c r="AD79" s="114"/>
      <c r="AE79" s="114"/>
      <c r="AF79" s="114"/>
      <c r="AG79" s="115"/>
      <c r="AH79" s="113">
        <v>0</v>
      </c>
      <c r="AI79" s="114"/>
      <c r="AJ79" s="114"/>
      <c r="AK79" s="114"/>
      <c r="AL79" s="115"/>
      <c r="AM79" s="113">
        <f t="shared" si="3"/>
        <v>250400</v>
      </c>
      <c r="AN79" s="114"/>
      <c r="AO79" s="114"/>
      <c r="AP79" s="114"/>
      <c r="AQ79" s="115"/>
      <c r="AR79" s="113">
        <v>275400</v>
      </c>
      <c r="AS79" s="114"/>
      <c r="AT79" s="114"/>
      <c r="AU79" s="114"/>
      <c r="AV79" s="115"/>
      <c r="AW79" s="113">
        <v>0</v>
      </c>
      <c r="AX79" s="114"/>
      <c r="AY79" s="114"/>
      <c r="AZ79" s="114"/>
      <c r="BA79" s="115"/>
      <c r="BB79" s="113">
        <v>0</v>
      </c>
      <c r="BC79" s="114"/>
      <c r="BD79" s="114"/>
      <c r="BE79" s="114"/>
      <c r="BF79" s="115"/>
      <c r="BG79" s="116">
        <f t="shared" si="4"/>
        <v>275400</v>
      </c>
      <c r="BH79" s="116"/>
      <c r="BI79" s="116"/>
      <c r="BJ79" s="116"/>
      <c r="BK79" s="116"/>
    </row>
    <row r="80" spans="1:63" s="44" customFormat="1" ht="12.75" customHeight="1">
      <c r="A80" s="102">
        <v>2210</v>
      </c>
      <c r="B80" s="103"/>
      <c r="C80" s="103"/>
      <c r="D80" s="118"/>
      <c r="E80" s="60" t="s">
        <v>247</v>
      </c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8"/>
      <c r="X80" s="113">
        <v>7500</v>
      </c>
      <c r="Y80" s="114"/>
      <c r="Z80" s="114"/>
      <c r="AA80" s="114"/>
      <c r="AB80" s="115"/>
      <c r="AC80" s="113">
        <v>0</v>
      </c>
      <c r="AD80" s="114"/>
      <c r="AE80" s="114"/>
      <c r="AF80" s="114"/>
      <c r="AG80" s="115"/>
      <c r="AH80" s="113">
        <v>0</v>
      </c>
      <c r="AI80" s="114"/>
      <c r="AJ80" s="114"/>
      <c r="AK80" s="114"/>
      <c r="AL80" s="115"/>
      <c r="AM80" s="113">
        <f t="shared" si="3"/>
        <v>7500</v>
      </c>
      <c r="AN80" s="114"/>
      <c r="AO80" s="114"/>
      <c r="AP80" s="114"/>
      <c r="AQ80" s="115"/>
      <c r="AR80" s="113">
        <v>8000</v>
      </c>
      <c r="AS80" s="114"/>
      <c r="AT80" s="114"/>
      <c r="AU80" s="114"/>
      <c r="AV80" s="115"/>
      <c r="AW80" s="113">
        <v>0</v>
      </c>
      <c r="AX80" s="114"/>
      <c r="AY80" s="114"/>
      <c r="AZ80" s="114"/>
      <c r="BA80" s="115"/>
      <c r="BB80" s="113">
        <v>0</v>
      </c>
      <c r="BC80" s="114"/>
      <c r="BD80" s="114"/>
      <c r="BE80" s="114"/>
      <c r="BF80" s="115"/>
      <c r="BG80" s="116">
        <f t="shared" si="4"/>
        <v>8000</v>
      </c>
      <c r="BH80" s="116"/>
      <c r="BI80" s="116"/>
      <c r="BJ80" s="116"/>
      <c r="BK80" s="116"/>
    </row>
    <row r="81" spans="1:63" s="44" customFormat="1" ht="12.75" customHeight="1">
      <c r="A81" s="102">
        <v>2240</v>
      </c>
      <c r="B81" s="103"/>
      <c r="C81" s="103"/>
      <c r="D81" s="118"/>
      <c r="E81" s="60" t="s">
        <v>248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113">
        <v>15900</v>
      </c>
      <c r="Y81" s="114"/>
      <c r="Z81" s="114"/>
      <c r="AA81" s="114"/>
      <c r="AB81" s="115"/>
      <c r="AC81" s="113">
        <v>0</v>
      </c>
      <c r="AD81" s="114"/>
      <c r="AE81" s="114"/>
      <c r="AF81" s="114"/>
      <c r="AG81" s="115"/>
      <c r="AH81" s="113">
        <v>0</v>
      </c>
      <c r="AI81" s="114"/>
      <c r="AJ81" s="114"/>
      <c r="AK81" s="114"/>
      <c r="AL81" s="115"/>
      <c r="AM81" s="113">
        <f t="shared" si="3"/>
        <v>15900</v>
      </c>
      <c r="AN81" s="114"/>
      <c r="AO81" s="114"/>
      <c r="AP81" s="114"/>
      <c r="AQ81" s="115"/>
      <c r="AR81" s="113">
        <v>17500</v>
      </c>
      <c r="AS81" s="114"/>
      <c r="AT81" s="114"/>
      <c r="AU81" s="114"/>
      <c r="AV81" s="115"/>
      <c r="AW81" s="113">
        <v>0</v>
      </c>
      <c r="AX81" s="114"/>
      <c r="AY81" s="114"/>
      <c r="AZ81" s="114"/>
      <c r="BA81" s="115"/>
      <c r="BB81" s="113">
        <v>0</v>
      </c>
      <c r="BC81" s="114"/>
      <c r="BD81" s="114"/>
      <c r="BE81" s="114"/>
      <c r="BF81" s="115"/>
      <c r="BG81" s="116">
        <f t="shared" si="4"/>
        <v>17500</v>
      </c>
      <c r="BH81" s="116"/>
      <c r="BI81" s="116"/>
      <c r="BJ81" s="116"/>
      <c r="BK81" s="116"/>
    </row>
    <row r="82" spans="1:63" s="44" customFormat="1" ht="12.75" customHeight="1">
      <c r="A82" s="102">
        <v>2250</v>
      </c>
      <c r="B82" s="103"/>
      <c r="C82" s="103"/>
      <c r="D82" s="118"/>
      <c r="E82" s="60" t="s">
        <v>249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/>
      <c r="X82" s="113">
        <v>200</v>
      </c>
      <c r="Y82" s="114"/>
      <c r="Z82" s="114"/>
      <c r="AA82" s="114"/>
      <c r="AB82" s="115"/>
      <c r="AC82" s="113">
        <v>0</v>
      </c>
      <c r="AD82" s="114"/>
      <c r="AE82" s="114"/>
      <c r="AF82" s="114"/>
      <c r="AG82" s="115"/>
      <c r="AH82" s="113">
        <v>0</v>
      </c>
      <c r="AI82" s="114"/>
      <c r="AJ82" s="114"/>
      <c r="AK82" s="114"/>
      <c r="AL82" s="115"/>
      <c r="AM82" s="113">
        <f t="shared" si="3"/>
        <v>200</v>
      </c>
      <c r="AN82" s="114"/>
      <c r="AO82" s="114"/>
      <c r="AP82" s="114"/>
      <c r="AQ82" s="115"/>
      <c r="AR82" s="113">
        <v>200</v>
      </c>
      <c r="AS82" s="114"/>
      <c r="AT82" s="114"/>
      <c r="AU82" s="114"/>
      <c r="AV82" s="115"/>
      <c r="AW82" s="113">
        <v>0</v>
      </c>
      <c r="AX82" s="114"/>
      <c r="AY82" s="114"/>
      <c r="AZ82" s="114"/>
      <c r="BA82" s="115"/>
      <c r="BB82" s="113">
        <v>0</v>
      </c>
      <c r="BC82" s="114"/>
      <c r="BD82" s="114"/>
      <c r="BE82" s="114"/>
      <c r="BF82" s="115"/>
      <c r="BG82" s="116">
        <f t="shared" si="4"/>
        <v>200</v>
      </c>
      <c r="BH82" s="116"/>
      <c r="BI82" s="116"/>
      <c r="BJ82" s="116"/>
      <c r="BK82" s="116"/>
    </row>
    <row r="83" spans="1:63" s="44" customFormat="1" ht="12.75" customHeight="1">
      <c r="A83" s="102">
        <v>2272</v>
      </c>
      <c r="B83" s="103"/>
      <c r="C83" s="103"/>
      <c r="D83" s="118"/>
      <c r="E83" s="60" t="s">
        <v>250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8"/>
      <c r="X83" s="113">
        <v>100</v>
      </c>
      <c r="Y83" s="114"/>
      <c r="Z83" s="114"/>
      <c r="AA83" s="114"/>
      <c r="AB83" s="115"/>
      <c r="AC83" s="113">
        <v>0</v>
      </c>
      <c r="AD83" s="114"/>
      <c r="AE83" s="114"/>
      <c r="AF83" s="114"/>
      <c r="AG83" s="115"/>
      <c r="AH83" s="113">
        <v>0</v>
      </c>
      <c r="AI83" s="114"/>
      <c r="AJ83" s="114"/>
      <c r="AK83" s="114"/>
      <c r="AL83" s="115"/>
      <c r="AM83" s="113">
        <f t="shared" si="3"/>
        <v>100</v>
      </c>
      <c r="AN83" s="114"/>
      <c r="AO83" s="114"/>
      <c r="AP83" s="114"/>
      <c r="AQ83" s="115"/>
      <c r="AR83" s="113">
        <v>100</v>
      </c>
      <c r="AS83" s="114"/>
      <c r="AT83" s="114"/>
      <c r="AU83" s="114"/>
      <c r="AV83" s="115"/>
      <c r="AW83" s="113">
        <v>0</v>
      </c>
      <c r="AX83" s="114"/>
      <c r="AY83" s="114"/>
      <c r="AZ83" s="114"/>
      <c r="BA83" s="115"/>
      <c r="BB83" s="113">
        <v>0</v>
      </c>
      <c r="BC83" s="114"/>
      <c r="BD83" s="114"/>
      <c r="BE83" s="114"/>
      <c r="BF83" s="115"/>
      <c r="BG83" s="116">
        <f t="shared" si="4"/>
        <v>100</v>
      </c>
      <c r="BH83" s="116"/>
      <c r="BI83" s="116"/>
      <c r="BJ83" s="116"/>
      <c r="BK83" s="116"/>
    </row>
    <row r="84" spans="1:63" s="44" customFormat="1" ht="12.75" customHeight="1">
      <c r="A84" s="102">
        <v>2273</v>
      </c>
      <c r="B84" s="103"/>
      <c r="C84" s="103"/>
      <c r="D84" s="118"/>
      <c r="E84" s="60" t="s">
        <v>251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8"/>
      <c r="X84" s="113">
        <v>17000</v>
      </c>
      <c r="Y84" s="114"/>
      <c r="Z84" s="114"/>
      <c r="AA84" s="114"/>
      <c r="AB84" s="115"/>
      <c r="AC84" s="113">
        <v>0</v>
      </c>
      <c r="AD84" s="114"/>
      <c r="AE84" s="114"/>
      <c r="AF84" s="114"/>
      <c r="AG84" s="115"/>
      <c r="AH84" s="113">
        <v>0</v>
      </c>
      <c r="AI84" s="114"/>
      <c r="AJ84" s="114"/>
      <c r="AK84" s="114"/>
      <c r="AL84" s="115"/>
      <c r="AM84" s="113">
        <f t="shared" si="3"/>
        <v>17000</v>
      </c>
      <c r="AN84" s="114"/>
      <c r="AO84" s="114"/>
      <c r="AP84" s="114"/>
      <c r="AQ84" s="115"/>
      <c r="AR84" s="113">
        <v>19000</v>
      </c>
      <c r="AS84" s="114"/>
      <c r="AT84" s="114"/>
      <c r="AU84" s="114"/>
      <c r="AV84" s="115"/>
      <c r="AW84" s="113">
        <v>0</v>
      </c>
      <c r="AX84" s="114"/>
      <c r="AY84" s="114"/>
      <c r="AZ84" s="114"/>
      <c r="BA84" s="115"/>
      <c r="BB84" s="113">
        <v>0</v>
      </c>
      <c r="BC84" s="114"/>
      <c r="BD84" s="114"/>
      <c r="BE84" s="114"/>
      <c r="BF84" s="115"/>
      <c r="BG84" s="116">
        <f t="shared" si="4"/>
        <v>19000</v>
      </c>
      <c r="BH84" s="116"/>
      <c r="BI84" s="116"/>
      <c r="BJ84" s="116"/>
      <c r="BK84" s="116"/>
    </row>
    <row r="85" spans="1:63" s="44" customFormat="1" ht="12.75" customHeight="1">
      <c r="A85" s="102">
        <v>2274</v>
      </c>
      <c r="B85" s="103"/>
      <c r="C85" s="103"/>
      <c r="D85" s="118"/>
      <c r="E85" s="60" t="s">
        <v>252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8"/>
      <c r="X85" s="113">
        <v>500</v>
      </c>
      <c r="Y85" s="114"/>
      <c r="Z85" s="114"/>
      <c r="AA85" s="114"/>
      <c r="AB85" s="115"/>
      <c r="AC85" s="113">
        <v>0</v>
      </c>
      <c r="AD85" s="114"/>
      <c r="AE85" s="114"/>
      <c r="AF85" s="114"/>
      <c r="AG85" s="115"/>
      <c r="AH85" s="113">
        <v>0</v>
      </c>
      <c r="AI85" s="114"/>
      <c r="AJ85" s="114"/>
      <c r="AK85" s="114"/>
      <c r="AL85" s="115"/>
      <c r="AM85" s="113">
        <f t="shared" si="3"/>
        <v>500</v>
      </c>
      <c r="AN85" s="114"/>
      <c r="AO85" s="114"/>
      <c r="AP85" s="114"/>
      <c r="AQ85" s="115"/>
      <c r="AR85" s="113">
        <v>500</v>
      </c>
      <c r="AS85" s="114"/>
      <c r="AT85" s="114"/>
      <c r="AU85" s="114"/>
      <c r="AV85" s="115"/>
      <c r="AW85" s="113">
        <v>0</v>
      </c>
      <c r="AX85" s="114"/>
      <c r="AY85" s="114"/>
      <c r="AZ85" s="114"/>
      <c r="BA85" s="115"/>
      <c r="BB85" s="113">
        <v>0</v>
      </c>
      <c r="BC85" s="114"/>
      <c r="BD85" s="114"/>
      <c r="BE85" s="114"/>
      <c r="BF85" s="115"/>
      <c r="BG85" s="116">
        <f t="shared" si="4"/>
        <v>500</v>
      </c>
      <c r="BH85" s="116"/>
      <c r="BI85" s="116"/>
      <c r="BJ85" s="116"/>
      <c r="BK85" s="116"/>
    </row>
    <row r="86" spans="1:63" s="44" customFormat="1" ht="12.75" customHeight="1">
      <c r="A86" s="102">
        <v>2275</v>
      </c>
      <c r="B86" s="103"/>
      <c r="C86" s="103"/>
      <c r="D86" s="118"/>
      <c r="E86" s="60" t="s">
        <v>253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8"/>
      <c r="X86" s="113">
        <v>10400</v>
      </c>
      <c r="Y86" s="114"/>
      <c r="Z86" s="114"/>
      <c r="AA86" s="114"/>
      <c r="AB86" s="115"/>
      <c r="AC86" s="113">
        <v>0</v>
      </c>
      <c r="AD86" s="114"/>
      <c r="AE86" s="114"/>
      <c r="AF86" s="114"/>
      <c r="AG86" s="115"/>
      <c r="AH86" s="113">
        <v>0</v>
      </c>
      <c r="AI86" s="114"/>
      <c r="AJ86" s="114"/>
      <c r="AK86" s="114"/>
      <c r="AL86" s="115"/>
      <c r="AM86" s="113">
        <f t="shared" si="3"/>
        <v>10400</v>
      </c>
      <c r="AN86" s="114"/>
      <c r="AO86" s="114"/>
      <c r="AP86" s="114"/>
      <c r="AQ86" s="115"/>
      <c r="AR86" s="113">
        <v>11300</v>
      </c>
      <c r="AS86" s="114"/>
      <c r="AT86" s="114"/>
      <c r="AU86" s="114"/>
      <c r="AV86" s="115"/>
      <c r="AW86" s="113">
        <v>0</v>
      </c>
      <c r="AX86" s="114"/>
      <c r="AY86" s="114"/>
      <c r="AZ86" s="114"/>
      <c r="BA86" s="115"/>
      <c r="BB86" s="113">
        <v>0</v>
      </c>
      <c r="BC86" s="114"/>
      <c r="BD86" s="114"/>
      <c r="BE86" s="114"/>
      <c r="BF86" s="115"/>
      <c r="BG86" s="116">
        <f t="shared" si="4"/>
        <v>11300</v>
      </c>
      <c r="BH86" s="116"/>
      <c r="BI86" s="116"/>
      <c r="BJ86" s="116"/>
      <c r="BK86" s="116"/>
    </row>
    <row r="87" spans="1:63" s="44" customFormat="1" ht="25.5" customHeight="1">
      <c r="A87" s="102">
        <v>3110</v>
      </c>
      <c r="B87" s="103"/>
      <c r="C87" s="103"/>
      <c r="D87" s="118"/>
      <c r="E87" s="60" t="s">
        <v>254</v>
      </c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8"/>
      <c r="X87" s="113">
        <v>0</v>
      </c>
      <c r="Y87" s="114"/>
      <c r="Z87" s="114"/>
      <c r="AA87" s="114"/>
      <c r="AB87" s="115"/>
      <c r="AC87" s="113">
        <v>0</v>
      </c>
      <c r="AD87" s="114"/>
      <c r="AE87" s="114"/>
      <c r="AF87" s="114"/>
      <c r="AG87" s="115"/>
      <c r="AH87" s="113">
        <v>0</v>
      </c>
      <c r="AI87" s="114"/>
      <c r="AJ87" s="114"/>
      <c r="AK87" s="114"/>
      <c r="AL87" s="115"/>
      <c r="AM87" s="113">
        <f t="shared" si="3"/>
        <v>0</v>
      </c>
      <c r="AN87" s="114"/>
      <c r="AO87" s="114"/>
      <c r="AP87" s="114"/>
      <c r="AQ87" s="115"/>
      <c r="AR87" s="113">
        <v>0</v>
      </c>
      <c r="AS87" s="114"/>
      <c r="AT87" s="114"/>
      <c r="AU87" s="114"/>
      <c r="AV87" s="115"/>
      <c r="AW87" s="113">
        <v>0</v>
      </c>
      <c r="AX87" s="114"/>
      <c r="AY87" s="114"/>
      <c r="AZ87" s="114"/>
      <c r="BA87" s="115"/>
      <c r="BB87" s="113">
        <v>0</v>
      </c>
      <c r="BC87" s="114"/>
      <c r="BD87" s="114"/>
      <c r="BE87" s="114"/>
      <c r="BF87" s="115"/>
      <c r="BG87" s="116">
        <f t="shared" si="4"/>
        <v>0</v>
      </c>
      <c r="BH87" s="116"/>
      <c r="BI87" s="116"/>
      <c r="BJ87" s="116"/>
      <c r="BK87" s="116"/>
    </row>
    <row r="88" spans="1:63" s="9" customFormat="1" ht="12.75" customHeight="1">
      <c r="A88" s="104"/>
      <c r="B88" s="105"/>
      <c r="C88" s="105"/>
      <c r="D88" s="117"/>
      <c r="E88" s="55" t="s">
        <v>179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3"/>
      <c r="X88" s="109">
        <v>1403000</v>
      </c>
      <c r="Y88" s="110"/>
      <c r="Z88" s="110"/>
      <c r="AA88" s="110"/>
      <c r="AB88" s="111"/>
      <c r="AC88" s="109">
        <v>0</v>
      </c>
      <c r="AD88" s="110"/>
      <c r="AE88" s="110"/>
      <c r="AF88" s="110"/>
      <c r="AG88" s="111"/>
      <c r="AH88" s="109">
        <v>0</v>
      </c>
      <c r="AI88" s="110"/>
      <c r="AJ88" s="110"/>
      <c r="AK88" s="110"/>
      <c r="AL88" s="111"/>
      <c r="AM88" s="109">
        <f t="shared" si="3"/>
        <v>1403000</v>
      </c>
      <c r="AN88" s="110"/>
      <c r="AO88" s="110"/>
      <c r="AP88" s="110"/>
      <c r="AQ88" s="111"/>
      <c r="AR88" s="109">
        <v>1543000</v>
      </c>
      <c r="AS88" s="110"/>
      <c r="AT88" s="110"/>
      <c r="AU88" s="110"/>
      <c r="AV88" s="111"/>
      <c r="AW88" s="109">
        <v>0</v>
      </c>
      <c r="AX88" s="110"/>
      <c r="AY88" s="110"/>
      <c r="AZ88" s="110"/>
      <c r="BA88" s="111"/>
      <c r="BB88" s="109">
        <v>0</v>
      </c>
      <c r="BC88" s="110"/>
      <c r="BD88" s="110"/>
      <c r="BE88" s="110"/>
      <c r="BF88" s="111"/>
      <c r="BG88" s="112">
        <f t="shared" si="4"/>
        <v>1543000</v>
      </c>
      <c r="BH88" s="112"/>
      <c r="BI88" s="112"/>
      <c r="BJ88" s="112"/>
      <c r="BK88" s="112"/>
    </row>
    <row r="90" spans="1:64" ht="14.25" customHeight="1">
      <c r="A90" s="120" t="s">
        <v>317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</row>
    <row r="91" spans="1:63" ht="15" customHeight="1">
      <c r="A91" s="128" t="s">
        <v>233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</row>
    <row r="92" spans="1:63" ht="22.5" customHeight="1">
      <c r="A92" s="152" t="s">
        <v>150</v>
      </c>
      <c r="B92" s="153"/>
      <c r="C92" s="153"/>
      <c r="D92" s="153"/>
      <c r="E92" s="154"/>
      <c r="F92" s="130" t="s">
        <v>20</v>
      </c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2"/>
      <c r="X92" s="67" t="s">
        <v>237</v>
      </c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86" t="s">
        <v>239</v>
      </c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8"/>
    </row>
    <row r="93" spans="1:63" ht="53.25" customHeight="1">
      <c r="A93" s="155"/>
      <c r="B93" s="156"/>
      <c r="C93" s="156"/>
      <c r="D93" s="156"/>
      <c r="E93" s="157"/>
      <c r="F93" s="133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5"/>
      <c r="X93" s="86" t="s">
        <v>5</v>
      </c>
      <c r="Y93" s="87"/>
      <c r="Z93" s="87"/>
      <c r="AA93" s="87"/>
      <c r="AB93" s="88"/>
      <c r="AC93" s="86" t="s">
        <v>4</v>
      </c>
      <c r="AD93" s="87"/>
      <c r="AE93" s="87"/>
      <c r="AF93" s="87"/>
      <c r="AG93" s="88"/>
      <c r="AH93" s="146" t="s">
        <v>147</v>
      </c>
      <c r="AI93" s="147"/>
      <c r="AJ93" s="147"/>
      <c r="AK93" s="147"/>
      <c r="AL93" s="148"/>
      <c r="AM93" s="86" t="s">
        <v>6</v>
      </c>
      <c r="AN93" s="87"/>
      <c r="AO93" s="87"/>
      <c r="AP93" s="87"/>
      <c r="AQ93" s="88"/>
      <c r="AR93" s="86" t="s">
        <v>5</v>
      </c>
      <c r="AS93" s="87"/>
      <c r="AT93" s="87"/>
      <c r="AU93" s="87"/>
      <c r="AV93" s="88"/>
      <c r="AW93" s="86" t="s">
        <v>4</v>
      </c>
      <c r="AX93" s="87"/>
      <c r="AY93" s="87"/>
      <c r="AZ93" s="87"/>
      <c r="BA93" s="88"/>
      <c r="BB93" s="122" t="s">
        <v>147</v>
      </c>
      <c r="BC93" s="122"/>
      <c r="BD93" s="122"/>
      <c r="BE93" s="122"/>
      <c r="BF93" s="122"/>
      <c r="BG93" s="86" t="s">
        <v>118</v>
      </c>
      <c r="BH93" s="87"/>
      <c r="BI93" s="87"/>
      <c r="BJ93" s="87"/>
      <c r="BK93" s="88"/>
    </row>
    <row r="94" spans="1:63" ht="15" customHeight="1">
      <c r="A94" s="86">
        <v>1</v>
      </c>
      <c r="B94" s="87"/>
      <c r="C94" s="87"/>
      <c r="D94" s="87"/>
      <c r="E94" s="88"/>
      <c r="F94" s="86">
        <v>2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8"/>
      <c r="X94" s="86">
        <v>3</v>
      </c>
      <c r="Y94" s="87"/>
      <c r="Z94" s="87"/>
      <c r="AA94" s="87"/>
      <c r="AB94" s="88"/>
      <c r="AC94" s="86">
        <v>4</v>
      </c>
      <c r="AD94" s="87"/>
      <c r="AE94" s="87"/>
      <c r="AF94" s="87"/>
      <c r="AG94" s="88"/>
      <c r="AH94" s="86">
        <v>5</v>
      </c>
      <c r="AI94" s="87"/>
      <c r="AJ94" s="87"/>
      <c r="AK94" s="87"/>
      <c r="AL94" s="88"/>
      <c r="AM94" s="86">
        <v>6</v>
      </c>
      <c r="AN94" s="87"/>
      <c r="AO94" s="87"/>
      <c r="AP94" s="87"/>
      <c r="AQ94" s="88"/>
      <c r="AR94" s="86">
        <v>7</v>
      </c>
      <c r="AS94" s="87"/>
      <c r="AT94" s="87"/>
      <c r="AU94" s="87"/>
      <c r="AV94" s="88"/>
      <c r="AW94" s="86">
        <v>8</v>
      </c>
      <c r="AX94" s="87"/>
      <c r="AY94" s="87"/>
      <c r="AZ94" s="87"/>
      <c r="BA94" s="88"/>
      <c r="BB94" s="86">
        <v>9</v>
      </c>
      <c r="BC94" s="87"/>
      <c r="BD94" s="87"/>
      <c r="BE94" s="87"/>
      <c r="BF94" s="88"/>
      <c r="BG94" s="86">
        <v>10</v>
      </c>
      <c r="BH94" s="87"/>
      <c r="BI94" s="87"/>
      <c r="BJ94" s="87"/>
      <c r="BK94" s="88"/>
    </row>
    <row r="95" spans="1:79" s="2" customFormat="1" ht="15" customHeight="1" hidden="1">
      <c r="A95" s="89" t="s">
        <v>85</v>
      </c>
      <c r="B95" s="90"/>
      <c r="C95" s="90"/>
      <c r="D95" s="90"/>
      <c r="E95" s="91"/>
      <c r="F95" s="89" t="s">
        <v>78</v>
      </c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1"/>
      <c r="X95" s="89" t="s">
        <v>81</v>
      </c>
      <c r="Y95" s="90"/>
      <c r="Z95" s="90"/>
      <c r="AA95" s="90"/>
      <c r="AB95" s="91"/>
      <c r="AC95" s="89" t="s">
        <v>82</v>
      </c>
      <c r="AD95" s="90"/>
      <c r="AE95" s="90"/>
      <c r="AF95" s="90"/>
      <c r="AG95" s="91"/>
      <c r="AH95" s="89" t="s">
        <v>116</v>
      </c>
      <c r="AI95" s="90"/>
      <c r="AJ95" s="90"/>
      <c r="AK95" s="90"/>
      <c r="AL95" s="91"/>
      <c r="AM95" s="143" t="s">
        <v>218</v>
      </c>
      <c r="AN95" s="144"/>
      <c r="AO95" s="144"/>
      <c r="AP95" s="144"/>
      <c r="AQ95" s="145"/>
      <c r="AR95" s="89" t="s">
        <v>83</v>
      </c>
      <c r="AS95" s="90"/>
      <c r="AT95" s="90"/>
      <c r="AU95" s="90"/>
      <c r="AV95" s="91"/>
      <c r="AW95" s="89" t="s">
        <v>84</v>
      </c>
      <c r="AX95" s="90"/>
      <c r="AY95" s="90"/>
      <c r="AZ95" s="90"/>
      <c r="BA95" s="91"/>
      <c r="BB95" s="89" t="s">
        <v>117</v>
      </c>
      <c r="BC95" s="90"/>
      <c r="BD95" s="90"/>
      <c r="BE95" s="90"/>
      <c r="BF95" s="91"/>
      <c r="BG95" s="143" t="s">
        <v>218</v>
      </c>
      <c r="BH95" s="144"/>
      <c r="BI95" s="144"/>
      <c r="BJ95" s="144"/>
      <c r="BK95" s="145"/>
      <c r="CA95" t="s">
        <v>39</v>
      </c>
    </row>
    <row r="96" spans="1:79" s="9" customFormat="1" ht="12.75" customHeight="1">
      <c r="A96" s="104"/>
      <c r="B96" s="105"/>
      <c r="C96" s="105"/>
      <c r="D96" s="105"/>
      <c r="E96" s="117"/>
      <c r="F96" s="104" t="s">
        <v>179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17"/>
      <c r="X96" s="149"/>
      <c r="Y96" s="150"/>
      <c r="Z96" s="150"/>
      <c r="AA96" s="150"/>
      <c r="AB96" s="151"/>
      <c r="AC96" s="149"/>
      <c r="AD96" s="150"/>
      <c r="AE96" s="150"/>
      <c r="AF96" s="150"/>
      <c r="AG96" s="151"/>
      <c r="AH96" s="112"/>
      <c r="AI96" s="112"/>
      <c r="AJ96" s="112"/>
      <c r="AK96" s="112"/>
      <c r="AL96" s="112"/>
      <c r="AM96" s="112">
        <f>IF(ISNUMBER(X96),X96,0)+IF(ISNUMBER(AC96),AC96,0)</f>
        <v>0</v>
      </c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>
        <f>IF(ISNUMBER(AR96),AR96,0)+IF(ISNUMBER(AW96),AW96,0)</f>
        <v>0</v>
      </c>
      <c r="BH96" s="112"/>
      <c r="BI96" s="112"/>
      <c r="BJ96" s="112"/>
      <c r="BK96" s="112"/>
      <c r="CA96" s="9" t="s">
        <v>40</v>
      </c>
    </row>
    <row r="99" spans="1:64" ht="14.25" customHeight="1">
      <c r="A99" s="120" t="s">
        <v>151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</row>
    <row r="100" spans="1:64" ht="14.25" customHeight="1">
      <c r="A100" s="120" t="s">
        <v>304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</row>
    <row r="101" spans="1:77" ht="15" customHeight="1">
      <c r="A101" s="128" t="s">
        <v>233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</row>
    <row r="102" spans="1:77" ht="22.5" customHeight="1">
      <c r="A102" s="130" t="s">
        <v>7</v>
      </c>
      <c r="B102" s="131"/>
      <c r="C102" s="131"/>
      <c r="D102" s="130" t="s">
        <v>152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2"/>
      <c r="U102" s="86" t="s">
        <v>234</v>
      </c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8"/>
      <c r="AN102" s="86" t="s">
        <v>235</v>
      </c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8"/>
      <c r="BG102" s="67" t="s">
        <v>236</v>
      </c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</row>
    <row r="103" spans="1:77" ht="52.5" customHeight="1">
      <c r="A103" s="133"/>
      <c r="B103" s="134"/>
      <c r="C103" s="134"/>
      <c r="D103" s="133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5"/>
      <c r="U103" s="86" t="s">
        <v>5</v>
      </c>
      <c r="V103" s="87"/>
      <c r="W103" s="87"/>
      <c r="X103" s="87"/>
      <c r="Y103" s="88"/>
      <c r="Z103" s="86" t="s">
        <v>4</v>
      </c>
      <c r="AA103" s="87"/>
      <c r="AB103" s="87"/>
      <c r="AC103" s="87"/>
      <c r="AD103" s="88"/>
      <c r="AE103" s="146" t="s">
        <v>147</v>
      </c>
      <c r="AF103" s="147"/>
      <c r="AG103" s="147"/>
      <c r="AH103" s="148"/>
      <c r="AI103" s="86" t="s">
        <v>6</v>
      </c>
      <c r="AJ103" s="87"/>
      <c r="AK103" s="87"/>
      <c r="AL103" s="87"/>
      <c r="AM103" s="88"/>
      <c r="AN103" s="86" t="s">
        <v>5</v>
      </c>
      <c r="AO103" s="87"/>
      <c r="AP103" s="87"/>
      <c r="AQ103" s="87"/>
      <c r="AR103" s="88"/>
      <c r="AS103" s="86" t="s">
        <v>4</v>
      </c>
      <c r="AT103" s="87"/>
      <c r="AU103" s="87"/>
      <c r="AV103" s="87"/>
      <c r="AW103" s="88"/>
      <c r="AX103" s="146" t="s">
        <v>147</v>
      </c>
      <c r="AY103" s="147"/>
      <c r="AZ103" s="147"/>
      <c r="BA103" s="148"/>
      <c r="BB103" s="86" t="s">
        <v>118</v>
      </c>
      <c r="BC103" s="87"/>
      <c r="BD103" s="87"/>
      <c r="BE103" s="87"/>
      <c r="BF103" s="88"/>
      <c r="BG103" s="86" t="s">
        <v>5</v>
      </c>
      <c r="BH103" s="87"/>
      <c r="BI103" s="87"/>
      <c r="BJ103" s="87"/>
      <c r="BK103" s="88"/>
      <c r="BL103" s="67" t="s">
        <v>4</v>
      </c>
      <c r="BM103" s="67"/>
      <c r="BN103" s="67"/>
      <c r="BO103" s="67"/>
      <c r="BP103" s="67"/>
      <c r="BQ103" s="122" t="s">
        <v>147</v>
      </c>
      <c r="BR103" s="122"/>
      <c r="BS103" s="122"/>
      <c r="BT103" s="122"/>
      <c r="BU103" s="86" t="s">
        <v>119</v>
      </c>
      <c r="BV103" s="87"/>
      <c r="BW103" s="87"/>
      <c r="BX103" s="87"/>
      <c r="BY103" s="88"/>
    </row>
    <row r="104" spans="1:77" ht="15" customHeight="1">
      <c r="A104" s="86">
        <v>1</v>
      </c>
      <c r="B104" s="87"/>
      <c r="C104" s="87"/>
      <c r="D104" s="86">
        <v>2</v>
      </c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8"/>
      <c r="U104" s="86">
        <v>3</v>
      </c>
      <c r="V104" s="87"/>
      <c r="W104" s="87"/>
      <c r="X104" s="87"/>
      <c r="Y104" s="88"/>
      <c r="Z104" s="86">
        <v>4</v>
      </c>
      <c r="AA104" s="87"/>
      <c r="AB104" s="87"/>
      <c r="AC104" s="87"/>
      <c r="AD104" s="88"/>
      <c r="AE104" s="86">
        <v>5</v>
      </c>
      <c r="AF104" s="87"/>
      <c r="AG104" s="87"/>
      <c r="AH104" s="88"/>
      <c r="AI104" s="86">
        <v>6</v>
      </c>
      <c r="AJ104" s="87"/>
      <c r="AK104" s="87"/>
      <c r="AL104" s="87"/>
      <c r="AM104" s="88"/>
      <c r="AN104" s="86">
        <v>7</v>
      </c>
      <c r="AO104" s="87"/>
      <c r="AP104" s="87"/>
      <c r="AQ104" s="87"/>
      <c r="AR104" s="88"/>
      <c r="AS104" s="86">
        <v>8</v>
      </c>
      <c r="AT104" s="87"/>
      <c r="AU104" s="87"/>
      <c r="AV104" s="87"/>
      <c r="AW104" s="88"/>
      <c r="AX104" s="67">
        <v>9</v>
      </c>
      <c r="AY104" s="67"/>
      <c r="AZ104" s="67"/>
      <c r="BA104" s="67"/>
      <c r="BB104" s="86">
        <v>10</v>
      </c>
      <c r="BC104" s="87"/>
      <c r="BD104" s="87"/>
      <c r="BE104" s="87"/>
      <c r="BF104" s="88"/>
      <c r="BG104" s="86">
        <v>11</v>
      </c>
      <c r="BH104" s="87"/>
      <c r="BI104" s="87"/>
      <c r="BJ104" s="87"/>
      <c r="BK104" s="88"/>
      <c r="BL104" s="67">
        <v>12</v>
      </c>
      <c r="BM104" s="67"/>
      <c r="BN104" s="67"/>
      <c r="BO104" s="67"/>
      <c r="BP104" s="67"/>
      <c r="BQ104" s="86">
        <v>13</v>
      </c>
      <c r="BR104" s="87"/>
      <c r="BS104" s="87"/>
      <c r="BT104" s="88"/>
      <c r="BU104" s="86">
        <v>14</v>
      </c>
      <c r="BV104" s="87"/>
      <c r="BW104" s="87"/>
      <c r="BX104" s="87"/>
      <c r="BY104" s="88"/>
    </row>
    <row r="105" spans="1:79" s="2" customFormat="1" ht="14.25" customHeight="1" hidden="1">
      <c r="A105" s="89" t="s">
        <v>90</v>
      </c>
      <c r="B105" s="90"/>
      <c r="C105" s="90"/>
      <c r="D105" s="89" t="s">
        <v>78</v>
      </c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1"/>
      <c r="U105" s="65" t="s">
        <v>86</v>
      </c>
      <c r="V105" s="65"/>
      <c r="W105" s="65"/>
      <c r="X105" s="65"/>
      <c r="Y105" s="65"/>
      <c r="Z105" s="65" t="s">
        <v>87</v>
      </c>
      <c r="AA105" s="65"/>
      <c r="AB105" s="65"/>
      <c r="AC105" s="65"/>
      <c r="AD105" s="65"/>
      <c r="AE105" s="65" t="s">
        <v>113</v>
      </c>
      <c r="AF105" s="65"/>
      <c r="AG105" s="65"/>
      <c r="AH105" s="65"/>
      <c r="AI105" s="136" t="s">
        <v>217</v>
      </c>
      <c r="AJ105" s="136"/>
      <c r="AK105" s="136"/>
      <c r="AL105" s="136"/>
      <c r="AM105" s="136"/>
      <c r="AN105" s="65" t="s">
        <v>88</v>
      </c>
      <c r="AO105" s="65"/>
      <c r="AP105" s="65"/>
      <c r="AQ105" s="65"/>
      <c r="AR105" s="65"/>
      <c r="AS105" s="65" t="s">
        <v>89</v>
      </c>
      <c r="AT105" s="65"/>
      <c r="AU105" s="65"/>
      <c r="AV105" s="65"/>
      <c r="AW105" s="65"/>
      <c r="AX105" s="65" t="s">
        <v>114</v>
      </c>
      <c r="AY105" s="65"/>
      <c r="AZ105" s="65"/>
      <c r="BA105" s="65"/>
      <c r="BB105" s="136" t="s">
        <v>217</v>
      </c>
      <c r="BC105" s="136"/>
      <c r="BD105" s="136"/>
      <c r="BE105" s="136"/>
      <c r="BF105" s="136"/>
      <c r="BG105" s="65" t="s">
        <v>79</v>
      </c>
      <c r="BH105" s="65"/>
      <c r="BI105" s="65"/>
      <c r="BJ105" s="65"/>
      <c r="BK105" s="65"/>
      <c r="BL105" s="65" t="s">
        <v>80</v>
      </c>
      <c r="BM105" s="65"/>
      <c r="BN105" s="65"/>
      <c r="BO105" s="65"/>
      <c r="BP105" s="65"/>
      <c r="BQ105" s="65" t="s">
        <v>115</v>
      </c>
      <c r="BR105" s="65"/>
      <c r="BS105" s="65"/>
      <c r="BT105" s="65"/>
      <c r="BU105" s="136" t="s">
        <v>217</v>
      </c>
      <c r="BV105" s="136"/>
      <c r="BW105" s="136"/>
      <c r="BX105" s="136"/>
      <c r="BY105" s="136"/>
      <c r="CA105" t="s">
        <v>41</v>
      </c>
    </row>
    <row r="106" spans="1:79" s="44" customFormat="1" ht="25.5" customHeight="1">
      <c r="A106" s="102">
        <v>1</v>
      </c>
      <c r="B106" s="103"/>
      <c r="C106" s="103"/>
      <c r="D106" s="60" t="s">
        <v>255</v>
      </c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8"/>
      <c r="U106" s="113">
        <v>1170406</v>
      </c>
      <c r="V106" s="114"/>
      <c r="W106" s="114"/>
      <c r="X106" s="114"/>
      <c r="Y106" s="115"/>
      <c r="Z106" s="113">
        <v>0</v>
      </c>
      <c r="AA106" s="114"/>
      <c r="AB106" s="114"/>
      <c r="AC106" s="114"/>
      <c r="AD106" s="115"/>
      <c r="AE106" s="113">
        <v>0</v>
      </c>
      <c r="AF106" s="114"/>
      <c r="AG106" s="114"/>
      <c r="AH106" s="115"/>
      <c r="AI106" s="113">
        <f>IF(ISNUMBER(U106),U106,0)+IF(ISNUMBER(Z106),Z106,0)</f>
        <v>1170406</v>
      </c>
      <c r="AJ106" s="114"/>
      <c r="AK106" s="114"/>
      <c r="AL106" s="114"/>
      <c r="AM106" s="115"/>
      <c r="AN106" s="113">
        <v>1287400</v>
      </c>
      <c r="AO106" s="114"/>
      <c r="AP106" s="114"/>
      <c r="AQ106" s="114"/>
      <c r="AR106" s="115"/>
      <c r="AS106" s="113">
        <v>0</v>
      </c>
      <c r="AT106" s="114"/>
      <c r="AU106" s="114"/>
      <c r="AV106" s="114"/>
      <c r="AW106" s="115"/>
      <c r="AX106" s="113">
        <v>0</v>
      </c>
      <c r="AY106" s="114"/>
      <c r="AZ106" s="114"/>
      <c r="BA106" s="115"/>
      <c r="BB106" s="113">
        <f>IF(ISNUMBER(AN106),AN106,0)+IF(ISNUMBER(AS106),AS106,0)</f>
        <v>1287400</v>
      </c>
      <c r="BC106" s="114"/>
      <c r="BD106" s="114"/>
      <c r="BE106" s="114"/>
      <c r="BF106" s="115"/>
      <c r="BG106" s="113">
        <v>1275600</v>
      </c>
      <c r="BH106" s="114"/>
      <c r="BI106" s="114"/>
      <c r="BJ106" s="114"/>
      <c r="BK106" s="115"/>
      <c r="BL106" s="113">
        <v>0</v>
      </c>
      <c r="BM106" s="114"/>
      <c r="BN106" s="114"/>
      <c r="BO106" s="114"/>
      <c r="BP106" s="115"/>
      <c r="BQ106" s="113">
        <v>0</v>
      </c>
      <c r="BR106" s="114"/>
      <c r="BS106" s="114"/>
      <c r="BT106" s="115"/>
      <c r="BU106" s="113">
        <f>IF(ISNUMBER(BG106),BG106,0)+IF(ISNUMBER(BL106),BL106,0)</f>
        <v>1275600</v>
      </c>
      <c r="BV106" s="114"/>
      <c r="BW106" s="114"/>
      <c r="BX106" s="114"/>
      <c r="BY106" s="115"/>
      <c r="CA106" s="44" t="s">
        <v>42</v>
      </c>
    </row>
    <row r="107" spans="1:77" s="44" customFormat="1" ht="25.5" customHeight="1">
      <c r="A107" s="102">
        <v>2</v>
      </c>
      <c r="B107" s="103"/>
      <c r="C107" s="103"/>
      <c r="D107" s="60" t="s">
        <v>256</v>
      </c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8"/>
      <c r="U107" s="113">
        <v>0</v>
      </c>
      <c r="V107" s="114"/>
      <c r="W107" s="114"/>
      <c r="X107" s="114"/>
      <c r="Y107" s="115"/>
      <c r="Z107" s="113">
        <v>30000</v>
      </c>
      <c r="AA107" s="114"/>
      <c r="AB107" s="114"/>
      <c r="AC107" s="114"/>
      <c r="AD107" s="115"/>
      <c r="AE107" s="113">
        <v>30000</v>
      </c>
      <c r="AF107" s="114"/>
      <c r="AG107" s="114"/>
      <c r="AH107" s="115"/>
      <c r="AI107" s="113">
        <f>IF(ISNUMBER(U107),U107,0)+IF(ISNUMBER(Z107),Z107,0)</f>
        <v>30000</v>
      </c>
      <c r="AJ107" s="114"/>
      <c r="AK107" s="114"/>
      <c r="AL107" s="114"/>
      <c r="AM107" s="115"/>
      <c r="AN107" s="113">
        <v>0</v>
      </c>
      <c r="AO107" s="114"/>
      <c r="AP107" s="114"/>
      <c r="AQ107" s="114"/>
      <c r="AR107" s="115"/>
      <c r="AS107" s="113">
        <v>30000</v>
      </c>
      <c r="AT107" s="114"/>
      <c r="AU107" s="114"/>
      <c r="AV107" s="114"/>
      <c r="AW107" s="115"/>
      <c r="AX107" s="113">
        <v>30000</v>
      </c>
      <c r="AY107" s="114"/>
      <c r="AZ107" s="114"/>
      <c r="BA107" s="115"/>
      <c r="BB107" s="113">
        <f>IF(ISNUMBER(AN107),AN107,0)+IF(ISNUMBER(AS107),AS107,0)</f>
        <v>30000</v>
      </c>
      <c r="BC107" s="114"/>
      <c r="BD107" s="114"/>
      <c r="BE107" s="114"/>
      <c r="BF107" s="115"/>
      <c r="BG107" s="113">
        <v>0</v>
      </c>
      <c r="BH107" s="114"/>
      <c r="BI107" s="114"/>
      <c r="BJ107" s="114"/>
      <c r="BK107" s="115"/>
      <c r="BL107" s="113">
        <v>30000</v>
      </c>
      <c r="BM107" s="114"/>
      <c r="BN107" s="114"/>
      <c r="BO107" s="114"/>
      <c r="BP107" s="115"/>
      <c r="BQ107" s="113">
        <v>30000</v>
      </c>
      <c r="BR107" s="114"/>
      <c r="BS107" s="114"/>
      <c r="BT107" s="115"/>
      <c r="BU107" s="113">
        <f>IF(ISNUMBER(BG107),BG107,0)+IF(ISNUMBER(BL107),BL107,0)</f>
        <v>30000</v>
      </c>
      <c r="BV107" s="114"/>
      <c r="BW107" s="114"/>
      <c r="BX107" s="114"/>
      <c r="BY107" s="115"/>
    </row>
    <row r="108" spans="1:77" s="9" customFormat="1" ht="12.75" customHeight="1">
      <c r="A108" s="104"/>
      <c r="B108" s="105"/>
      <c r="C108" s="105"/>
      <c r="D108" s="55" t="s">
        <v>179</v>
      </c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3"/>
      <c r="U108" s="109">
        <v>1170406</v>
      </c>
      <c r="V108" s="110"/>
      <c r="W108" s="110"/>
      <c r="X108" s="110"/>
      <c r="Y108" s="111"/>
      <c r="Z108" s="109">
        <v>30000</v>
      </c>
      <c r="AA108" s="110"/>
      <c r="AB108" s="110"/>
      <c r="AC108" s="110"/>
      <c r="AD108" s="111"/>
      <c r="AE108" s="109">
        <v>30000</v>
      </c>
      <c r="AF108" s="110"/>
      <c r="AG108" s="110"/>
      <c r="AH108" s="111"/>
      <c r="AI108" s="109">
        <f>IF(ISNUMBER(U108),U108,0)+IF(ISNUMBER(Z108),Z108,0)</f>
        <v>1200406</v>
      </c>
      <c r="AJ108" s="110"/>
      <c r="AK108" s="110"/>
      <c r="AL108" s="110"/>
      <c r="AM108" s="111"/>
      <c r="AN108" s="109">
        <v>1287400</v>
      </c>
      <c r="AO108" s="110"/>
      <c r="AP108" s="110"/>
      <c r="AQ108" s="110"/>
      <c r="AR108" s="111"/>
      <c r="AS108" s="109">
        <v>30000</v>
      </c>
      <c r="AT108" s="110"/>
      <c r="AU108" s="110"/>
      <c r="AV108" s="110"/>
      <c r="AW108" s="111"/>
      <c r="AX108" s="109">
        <v>30000</v>
      </c>
      <c r="AY108" s="110"/>
      <c r="AZ108" s="110"/>
      <c r="BA108" s="111"/>
      <c r="BB108" s="109">
        <f>IF(ISNUMBER(AN108),AN108,0)+IF(ISNUMBER(AS108),AS108,0)</f>
        <v>1317400</v>
      </c>
      <c r="BC108" s="110"/>
      <c r="BD108" s="110"/>
      <c r="BE108" s="110"/>
      <c r="BF108" s="111"/>
      <c r="BG108" s="109">
        <v>1275600</v>
      </c>
      <c r="BH108" s="110"/>
      <c r="BI108" s="110"/>
      <c r="BJ108" s="110"/>
      <c r="BK108" s="111"/>
      <c r="BL108" s="109">
        <v>30000</v>
      </c>
      <c r="BM108" s="110"/>
      <c r="BN108" s="110"/>
      <c r="BO108" s="110"/>
      <c r="BP108" s="111"/>
      <c r="BQ108" s="109">
        <v>30000</v>
      </c>
      <c r="BR108" s="110"/>
      <c r="BS108" s="110"/>
      <c r="BT108" s="111"/>
      <c r="BU108" s="109">
        <f>IF(ISNUMBER(BG108),BG108,0)+IF(ISNUMBER(BL108),BL108,0)</f>
        <v>1305600</v>
      </c>
      <c r="BV108" s="110"/>
      <c r="BW108" s="110"/>
      <c r="BX108" s="110"/>
      <c r="BY108" s="111"/>
    </row>
    <row r="110" spans="1:64" ht="14.25" customHeight="1">
      <c r="A110" s="120" t="s">
        <v>318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</row>
    <row r="111" spans="1:60" ht="15" customHeight="1">
      <c r="A111" s="129" t="s">
        <v>233</v>
      </c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</row>
    <row r="112" spans="1:60" ht="22.5" customHeight="1">
      <c r="A112" s="130" t="s">
        <v>7</v>
      </c>
      <c r="B112" s="131"/>
      <c r="C112" s="131"/>
      <c r="D112" s="130" t="s">
        <v>152</v>
      </c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2"/>
      <c r="U112" s="67" t="s">
        <v>237</v>
      </c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 t="s">
        <v>239</v>
      </c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</row>
    <row r="113" spans="1:60" ht="54" customHeight="1">
      <c r="A113" s="133"/>
      <c r="B113" s="134"/>
      <c r="C113" s="134"/>
      <c r="D113" s="133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5"/>
      <c r="U113" s="86" t="s">
        <v>5</v>
      </c>
      <c r="V113" s="87"/>
      <c r="W113" s="87"/>
      <c r="X113" s="87"/>
      <c r="Y113" s="88"/>
      <c r="Z113" s="86" t="s">
        <v>4</v>
      </c>
      <c r="AA113" s="87"/>
      <c r="AB113" s="87"/>
      <c r="AC113" s="87"/>
      <c r="AD113" s="88"/>
      <c r="AE113" s="146" t="s">
        <v>147</v>
      </c>
      <c r="AF113" s="147"/>
      <c r="AG113" s="147"/>
      <c r="AH113" s="147"/>
      <c r="AI113" s="148"/>
      <c r="AJ113" s="86" t="s">
        <v>6</v>
      </c>
      <c r="AK113" s="87"/>
      <c r="AL113" s="87"/>
      <c r="AM113" s="87"/>
      <c r="AN113" s="88"/>
      <c r="AO113" s="86" t="s">
        <v>5</v>
      </c>
      <c r="AP113" s="87"/>
      <c r="AQ113" s="87"/>
      <c r="AR113" s="87"/>
      <c r="AS113" s="88"/>
      <c r="AT113" s="86" t="s">
        <v>4</v>
      </c>
      <c r="AU113" s="87"/>
      <c r="AV113" s="87"/>
      <c r="AW113" s="87"/>
      <c r="AX113" s="88"/>
      <c r="AY113" s="146" t="s">
        <v>147</v>
      </c>
      <c r="AZ113" s="147"/>
      <c r="BA113" s="147"/>
      <c r="BB113" s="147"/>
      <c r="BC113" s="148"/>
      <c r="BD113" s="67" t="s">
        <v>118</v>
      </c>
      <c r="BE113" s="67"/>
      <c r="BF113" s="67"/>
      <c r="BG113" s="67"/>
      <c r="BH113" s="67"/>
    </row>
    <row r="114" spans="1:60" ht="15" customHeight="1">
      <c r="A114" s="86" t="s">
        <v>216</v>
      </c>
      <c r="B114" s="87"/>
      <c r="C114" s="87"/>
      <c r="D114" s="86">
        <v>2</v>
      </c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8"/>
      <c r="U114" s="86">
        <v>3</v>
      </c>
      <c r="V114" s="87"/>
      <c r="W114" s="87"/>
      <c r="X114" s="87"/>
      <c r="Y114" s="88"/>
      <c r="Z114" s="86">
        <v>4</v>
      </c>
      <c r="AA114" s="87"/>
      <c r="AB114" s="87"/>
      <c r="AC114" s="87"/>
      <c r="AD114" s="88"/>
      <c r="AE114" s="86">
        <v>5</v>
      </c>
      <c r="AF114" s="87"/>
      <c r="AG114" s="87"/>
      <c r="AH114" s="87"/>
      <c r="AI114" s="88"/>
      <c r="AJ114" s="86">
        <v>6</v>
      </c>
      <c r="AK114" s="87"/>
      <c r="AL114" s="87"/>
      <c r="AM114" s="87"/>
      <c r="AN114" s="88"/>
      <c r="AO114" s="86">
        <v>7</v>
      </c>
      <c r="AP114" s="87"/>
      <c r="AQ114" s="87"/>
      <c r="AR114" s="87"/>
      <c r="AS114" s="88"/>
      <c r="AT114" s="86">
        <v>8</v>
      </c>
      <c r="AU114" s="87"/>
      <c r="AV114" s="87"/>
      <c r="AW114" s="87"/>
      <c r="AX114" s="88"/>
      <c r="AY114" s="86">
        <v>9</v>
      </c>
      <c r="AZ114" s="87"/>
      <c r="BA114" s="87"/>
      <c r="BB114" s="87"/>
      <c r="BC114" s="88"/>
      <c r="BD114" s="86">
        <v>10</v>
      </c>
      <c r="BE114" s="87"/>
      <c r="BF114" s="87"/>
      <c r="BG114" s="87"/>
      <c r="BH114" s="88"/>
    </row>
    <row r="115" spans="1:79" s="2" customFormat="1" ht="12.75" customHeight="1" hidden="1">
      <c r="A115" s="89" t="s">
        <v>90</v>
      </c>
      <c r="B115" s="90"/>
      <c r="C115" s="90"/>
      <c r="D115" s="89" t="s">
        <v>78</v>
      </c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1"/>
      <c r="U115" s="89" t="s">
        <v>81</v>
      </c>
      <c r="V115" s="90"/>
      <c r="W115" s="90"/>
      <c r="X115" s="90"/>
      <c r="Y115" s="91"/>
      <c r="Z115" s="89" t="s">
        <v>82</v>
      </c>
      <c r="AA115" s="90"/>
      <c r="AB115" s="90"/>
      <c r="AC115" s="90"/>
      <c r="AD115" s="91"/>
      <c r="AE115" s="89" t="s">
        <v>116</v>
      </c>
      <c r="AF115" s="90"/>
      <c r="AG115" s="90"/>
      <c r="AH115" s="90"/>
      <c r="AI115" s="91"/>
      <c r="AJ115" s="143" t="s">
        <v>218</v>
      </c>
      <c r="AK115" s="144"/>
      <c r="AL115" s="144"/>
      <c r="AM115" s="144"/>
      <c r="AN115" s="145"/>
      <c r="AO115" s="89" t="s">
        <v>83</v>
      </c>
      <c r="AP115" s="90"/>
      <c r="AQ115" s="90"/>
      <c r="AR115" s="90"/>
      <c r="AS115" s="91"/>
      <c r="AT115" s="89" t="s">
        <v>84</v>
      </c>
      <c r="AU115" s="90"/>
      <c r="AV115" s="90"/>
      <c r="AW115" s="90"/>
      <c r="AX115" s="91"/>
      <c r="AY115" s="89" t="s">
        <v>117</v>
      </c>
      <c r="AZ115" s="90"/>
      <c r="BA115" s="90"/>
      <c r="BB115" s="90"/>
      <c r="BC115" s="91"/>
      <c r="BD115" s="136" t="s">
        <v>218</v>
      </c>
      <c r="BE115" s="136"/>
      <c r="BF115" s="136"/>
      <c r="BG115" s="136"/>
      <c r="BH115" s="136"/>
      <c r="CA115" s="2" t="s">
        <v>43</v>
      </c>
    </row>
    <row r="116" spans="1:79" s="44" customFormat="1" ht="25.5" customHeight="1">
      <c r="A116" s="102">
        <v>1</v>
      </c>
      <c r="B116" s="103"/>
      <c r="C116" s="103"/>
      <c r="D116" s="60" t="s">
        <v>255</v>
      </c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8"/>
      <c r="U116" s="113">
        <v>1403000</v>
      </c>
      <c r="V116" s="114"/>
      <c r="W116" s="114"/>
      <c r="X116" s="114"/>
      <c r="Y116" s="115"/>
      <c r="Z116" s="113">
        <v>0</v>
      </c>
      <c r="AA116" s="114"/>
      <c r="AB116" s="114"/>
      <c r="AC116" s="114"/>
      <c r="AD116" s="115"/>
      <c r="AE116" s="116">
        <v>0</v>
      </c>
      <c r="AF116" s="116"/>
      <c r="AG116" s="116"/>
      <c r="AH116" s="116"/>
      <c r="AI116" s="116"/>
      <c r="AJ116" s="99">
        <f>IF(ISNUMBER(U116),U116,0)+IF(ISNUMBER(Z116),Z116,0)</f>
        <v>1403000</v>
      </c>
      <c r="AK116" s="99"/>
      <c r="AL116" s="99"/>
      <c r="AM116" s="99"/>
      <c r="AN116" s="99"/>
      <c r="AO116" s="116">
        <v>1543000</v>
      </c>
      <c r="AP116" s="116"/>
      <c r="AQ116" s="116"/>
      <c r="AR116" s="116"/>
      <c r="AS116" s="116"/>
      <c r="AT116" s="99">
        <v>0</v>
      </c>
      <c r="AU116" s="99"/>
      <c r="AV116" s="99"/>
      <c r="AW116" s="99"/>
      <c r="AX116" s="99"/>
      <c r="AY116" s="116">
        <v>0</v>
      </c>
      <c r="AZ116" s="116"/>
      <c r="BA116" s="116"/>
      <c r="BB116" s="116"/>
      <c r="BC116" s="116"/>
      <c r="BD116" s="99">
        <f>IF(ISNUMBER(AO116),AO116,0)+IF(ISNUMBER(AT116),AT116,0)</f>
        <v>1543000</v>
      </c>
      <c r="BE116" s="99"/>
      <c r="BF116" s="99"/>
      <c r="BG116" s="99"/>
      <c r="BH116" s="99"/>
      <c r="CA116" s="44" t="s">
        <v>44</v>
      </c>
    </row>
    <row r="117" spans="1:60" s="44" customFormat="1" ht="25.5" customHeight="1">
      <c r="A117" s="102">
        <v>2</v>
      </c>
      <c r="B117" s="103"/>
      <c r="C117" s="103"/>
      <c r="D117" s="60" t="s">
        <v>256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8"/>
      <c r="U117" s="113">
        <v>0</v>
      </c>
      <c r="V117" s="114"/>
      <c r="W117" s="114"/>
      <c r="X117" s="114"/>
      <c r="Y117" s="115"/>
      <c r="Z117" s="113">
        <v>0</v>
      </c>
      <c r="AA117" s="114"/>
      <c r="AB117" s="114"/>
      <c r="AC117" s="114"/>
      <c r="AD117" s="115"/>
      <c r="AE117" s="116">
        <v>0</v>
      </c>
      <c r="AF117" s="116"/>
      <c r="AG117" s="116"/>
      <c r="AH117" s="116"/>
      <c r="AI117" s="116"/>
      <c r="AJ117" s="99">
        <f>IF(ISNUMBER(U117),U117,0)+IF(ISNUMBER(Z117),Z117,0)</f>
        <v>0</v>
      </c>
      <c r="AK117" s="99"/>
      <c r="AL117" s="99"/>
      <c r="AM117" s="99"/>
      <c r="AN117" s="99"/>
      <c r="AO117" s="116">
        <v>0</v>
      </c>
      <c r="AP117" s="116"/>
      <c r="AQ117" s="116"/>
      <c r="AR117" s="116"/>
      <c r="AS117" s="116"/>
      <c r="AT117" s="99">
        <v>0</v>
      </c>
      <c r="AU117" s="99"/>
      <c r="AV117" s="99"/>
      <c r="AW117" s="99"/>
      <c r="AX117" s="99"/>
      <c r="AY117" s="116">
        <v>0</v>
      </c>
      <c r="AZ117" s="116"/>
      <c r="BA117" s="116"/>
      <c r="BB117" s="116"/>
      <c r="BC117" s="116"/>
      <c r="BD117" s="99">
        <f>IF(ISNUMBER(AO117),AO117,0)+IF(ISNUMBER(AT117),AT117,0)</f>
        <v>0</v>
      </c>
      <c r="BE117" s="99"/>
      <c r="BF117" s="99"/>
      <c r="BG117" s="99"/>
      <c r="BH117" s="99"/>
    </row>
    <row r="118" spans="1:60" s="9" customFormat="1" ht="12.75" customHeight="1">
      <c r="A118" s="104"/>
      <c r="B118" s="105"/>
      <c r="C118" s="105"/>
      <c r="D118" s="55" t="s">
        <v>179</v>
      </c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3"/>
      <c r="U118" s="109">
        <v>1403000</v>
      </c>
      <c r="V118" s="110"/>
      <c r="W118" s="110"/>
      <c r="X118" s="110"/>
      <c r="Y118" s="111"/>
      <c r="Z118" s="109">
        <v>0</v>
      </c>
      <c r="AA118" s="110"/>
      <c r="AB118" s="110"/>
      <c r="AC118" s="110"/>
      <c r="AD118" s="111"/>
      <c r="AE118" s="112">
        <v>0</v>
      </c>
      <c r="AF118" s="112"/>
      <c r="AG118" s="112"/>
      <c r="AH118" s="112"/>
      <c r="AI118" s="112"/>
      <c r="AJ118" s="97">
        <f>IF(ISNUMBER(U118),U118,0)+IF(ISNUMBER(Z118),Z118,0)</f>
        <v>1403000</v>
      </c>
      <c r="AK118" s="97"/>
      <c r="AL118" s="97"/>
      <c r="AM118" s="97"/>
      <c r="AN118" s="97"/>
      <c r="AO118" s="112">
        <v>1543000</v>
      </c>
      <c r="AP118" s="112"/>
      <c r="AQ118" s="112"/>
      <c r="AR118" s="112"/>
      <c r="AS118" s="112"/>
      <c r="AT118" s="97">
        <v>0</v>
      </c>
      <c r="AU118" s="97"/>
      <c r="AV118" s="97"/>
      <c r="AW118" s="97"/>
      <c r="AX118" s="97"/>
      <c r="AY118" s="112">
        <v>0</v>
      </c>
      <c r="AZ118" s="112"/>
      <c r="BA118" s="112"/>
      <c r="BB118" s="112"/>
      <c r="BC118" s="112"/>
      <c r="BD118" s="97">
        <f>IF(ISNUMBER(AO118),AO118,0)+IF(ISNUMBER(AT118),AT118,0)</f>
        <v>1543000</v>
      </c>
      <c r="BE118" s="97"/>
      <c r="BF118" s="97"/>
      <c r="BG118" s="97"/>
      <c r="BH118" s="97"/>
    </row>
    <row r="119" spans="1:55" s="8" customFormat="1" ht="12.7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</row>
    <row r="121" spans="1:64" ht="14.25" customHeight="1">
      <c r="A121" s="120" t="s">
        <v>184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</row>
    <row r="122" spans="1:64" ht="14.25" customHeight="1">
      <c r="A122" s="120" t="s">
        <v>305</v>
      </c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</row>
    <row r="123" spans="1:76" ht="22.5" customHeight="1">
      <c r="A123" s="130" t="s">
        <v>7</v>
      </c>
      <c r="B123" s="131"/>
      <c r="C123" s="131"/>
      <c r="D123" s="67" t="s">
        <v>10</v>
      </c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 t="s">
        <v>9</v>
      </c>
      <c r="R123" s="67"/>
      <c r="S123" s="67"/>
      <c r="T123" s="67"/>
      <c r="U123" s="67"/>
      <c r="V123" s="67" t="s">
        <v>8</v>
      </c>
      <c r="W123" s="67"/>
      <c r="X123" s="67"/>
      <c r="Y123" s="67"/>
      <c r="Z123" s="67"/>
      <c r="AA123" s="67"/>
      <c r="AB123" s="67"/>
      <c r="AC123" s="67"/>
      <c r="AD123" s="67"/>
      <c r="AE123" s="67"/>
      <c r="AF123" s="86" t="s">
        <v>234</v>
      </c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8"/>
      <c r="AU123" s="86" t="s">
        <v>235</v>
      </c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8"/>
      <c r="BJ123" s="86" t="s">
        <v>236</v>
      </c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8"/>
    </row>
    <row r="124" spans="1:76" ht="32.25" customHeight="1">
      <c r="A124" s="133"/>
      <c r="B124" s="134"/>
      <c r="C124" s="13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 t="s">
        <v>5</v>
      </c>
      <c r="AG124" s="67"/>
      <c r="AH124" s="67"/>
      <c r="AI124" s="67"/>
      <c r="AJ124" s="67"/>
      <c r="AK124" s="67" t="s">
        <v>4</v>
      </c>
      <c r="AL124" s="67"/>
      <c r="AM124" s="67"/>
      <c r="AN124" s="67"/>
      <c r="AO124" s="67"/>
      <c r="AP124" s="67" t="s">
        <v>154</v>
      </c>
      <c r="AQ124" s="67"/>
      <c r="AR124" s="67"/>
      <c r="AS124" s="67"/>
      <c r="AT124" s="67"/>
      <c r="AU124" s="67" t="s">
        <v>5</v>
      </c>
      <c r="AV124" s="67"/>
      <c r="AW124" s="67"/>
      <c r="AX124" s="67"/>
      <c r="AY124" s="67"/>
      <c r="AZ124" s="67" t="s">
        <v>4</v>
      </c>
      <c r="BA124" s="67"/>
      <c r="BB124" s="67"/>
      <c r="BC124" s="67"/>
      <c r="BD124" s="67"/>
      <c r="BE124" s="67" t="s">
        <v>112</v>
      </c>
      <c r="BF124" s="67"/>
      <c r="BG124" s="67"/>
      <c r="BH124" s="67"/>
      <c r="BI124" s="67"/>
      <c r="BJ124" s="67" t="s">
        <v>5</v>
      </c>
      <c r="BK124" s="67"/>
      <c r="BL124" s="67"/>
      <c r="BM124" s="67"/>
      <c r="BN124" s="67"/>
      <c r="BO124" s="67" t="s">
        <v>4</v>
      </c>
      <c r="BP124" s="67"/>
      <c r="BQ124" s="67"/>
      <c r="BR124" s="67"/>
      <c r="BS124" s="67"/>
      <c r="BT124" s="67" t="s">
        <v>119</v>
      </c>
      <c r="BU124" s="67"/>
      <c r="BV124" s="67"/>
      <c r="BW124" s="67"/>
      <c r="BX124" s="67"/>
    </row>
    <row r="125" spans="1:76" ht="15" customHeight="1">
      <c r="A125" s="86">
        <v>1</v>
      </c>
      <c r="B125" s="87"/>
      <c r="C125" s="87"/>
      <c r="D125" s="67">
        <v>2</v>
      </c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>
        <v>3</v>
      </c>
      <c r="R125" s="67"/>
      <c r="S125" s="67"/>
      <c r="T125" s="67"/>
      <c r="U125" s="67"/>
      <c r="V125" s="67">
        <v>4</v>
      </c>
      <c r="W125" s="67"/>
      <c r="X125" s="67"/>
      <c r="Y125" s="67"/>
      <c r="Z125" s="67"/>
      <c r="AA125" s="67"/>
      <c r="AB125" s="67"/>
      <c r="AC125" s="67"/>
      <c r="AD125" s="67"/>
      <c r="AE125" s="67"/>
      <c r="AF125" s="67">
        <v>5</v>
      </c>
      <c r="AG125" s="67"/>
      <c r="AH125" s="67"/>
      <c r="AI125" s="67"/>
      <c r="AJ125" s="67"/>
      <c r="AK125" s="67">
        <v>6</v>
      </c>
      <c r="AL125" s="67"/>
      <c r="AM125" s="67"/>
      <c r="AN125" s="67"/>
      <c r="AO125" s="67"/>
      <c r="AP125" s="67">
        <v>7</v>
      </c>
      <c r="AQ125" s="67"/>
      <c r="AR125" s="67"/>
      <c r="AS125" s="67"/>
      <c r="AT125" s="67"/>
      <c r="AU125" s="67">
        <v>8</v>
      </c>
      <c r="AV125" s="67"/>
      <c r="AW125" s="67"/>
      <c r="AX125" s="67"/>
      <c r="AY125" s="67"/>
      <c r="AZ125" s="67">
        <v>9</v>
      </c>
      <c r="BA125" s="67"/>
      <c r="BB125" s="67"/>
      <c r="BC125" s="67"/>
      <c r="BD125" s="67"/>
      <c r="BE125" s="67">
        <v>10</v>
      </c>
      <c r="BF125" s="67"/>
      <c r="BG125" s="67"/>
      <c r="BH125" s="67"/>
      <c r="BI125" s="67"/>
      <c r="BJ125" s="67">
        <v>11</v>
      </c>
      <c r="BK125" s="67"/>
      <c r="BL125" s="67"/>
      <c r="BM125" s="67"/>
      <c r="BN125" s="67"/>
      <c r="BO125" s="67">
        <v>12</v>
      </c>
      <c r="BP125" s="67"/>
      <c r="BQ125" s="67"/>
      <c r="BR125" s="67"/>
      <c r="BS125" s="67"/>
      <c r="BT125" s="67">
        <v>13</v>
      </c>
      <c r="BU125" s="67"/>
      <c r="BV125" s="67"/>
      <c r="BW125" s="67"/>
      <c r="BX125" s="67"/>
    </row>
    <row r="126" spans="1:79" ht="10.5" customHeight="1" hidden="1">
      <c r="A126" s="89" t="s">
        <v>187</v>
      </c>
      <c r="B126" s="90"/>
      <c r="C126" s="90"/>
      <c r="D126" s="67" t="s">
        <v>78</v>
      </c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 t="s">
        <v>91</v>
      </c>
      <c r="R126" s="67"/>
      <c r="S126" s="67"/>
      <c r="T126" s="67"/>
      <c r="U126" s="67"/>
      <c r="V126" s="67" t="s">
        <v>92</v>
      </c>
      <c r="W126" s="67"/>
      <c r="X126" s="67"/>
      <c r="Y126" s="67"/>
      <c r="Z126" s="67"/>
      <c r="AA126" s="67"/>
      <c r="AB126" s="67"/>
      <c r="AC126" s="67"/>
      <c r="AD126" s="67"/>
      <c r="AE126" s="67"/>
      <c r="AF126" s="65" t="s">
        <v>139</v>
      </c>
      <c r="AG126" s="65"/>
      <c r="AH126" s="65"/>
      <c r="AI126" s="65"/>
      <c r="AJ126" s="65"/>
      <c r="AK126" s="71" t="s">
        <v>140</v>
      </c>
      <c r="AL126" s="71"/>
      <c r="AM126" s="71"/>
      <c r="AN126" s="71"/>
      <c r="AO126" s="71"/>
      <c r="AP126" s="136" t="s">
        <v>153</v>
      </c>
      <c r="AQ126" s="136"/>
      <c r="AR126" s="136"/>
      <c r="AS126" s="136"/>
      <c r="AT126" s="136"/>
      <c r="AU126" s="65" t="s">
        <v>141</v>
      </c>
      <c r="AV126" s="65"/>
      <c r="AW126" s="65"/>
      <c r="AX126" s="65"/>
      <c r="AY126" s="65"/>
      <c r="AZ126" s="71" t="s">
        <v>142</v>
      </c>
      <c r="BA126" s="71"/>
      <c r="BB126" s="71"/>
      <c r="BC126" s="71"/>
      <c r="BD126" s="71"/>
      <c r="BE126" s="136" t="s">
        <v>153</v>
      </c>
      <c r="BF126" s="136"/>
      <c r="BG126" s="136"/>
      <c r="BH126" s="136"/>
      <c r="BI126" s="136"/>
      <c r="BJ126" s="65" t="s">
        <v>133</v>
      </c>
      <c r="BK126" s="65"/>
      <c r="BL126" s="65"/>
      <c r="BM126" s="65"/>
      <c r="BN126" s="65"/>
      <c r="BO126" s="71" t="s">
        <v>134</v>
      </c>
      <c r="BP126" s="71"/>
      <c r="BQ126" s="71"/>
      <c r="BR126" s="71"/>
      <c r="BS126" s="71"/>
      <c r="BT126" s="136" t="s">
        <v>153</v>
      </c>
      <c r="BU126" s="136"/>
      <c r="BV126" s="136"/>
      <c r="BW126" s="136"/>
      <c r="BX126" s="136"/>
      <c r="CA126" t="s">
        <v>45</v>
      </c>
    </row>
    <row r="127" spans="1:79" s="9" customFormat="1" ht="15" customHeight="1">
      <c r="A127" s="104">
        <v>0</v>
      </c>
      <c r="B127" s="105"/>
      <c r="C127" s="105"/>
      <c r="D127" s="108" t="s">
        <v>257</v>
      </c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>
        <f aca="true" t="shared" si="5" ref="AP127:AP142">IF(ISNUMBER(AF127),AF127,0)+IF(ISNUMBER(AK127),AK127,0)</f>
        <v>0</v>
      </c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>
        <f aca="true" t="shared" si="6" ref="BE127:BE142">IF(ISNUMBER(AU127),AU127,0)+IF(ISNUMBER(AZ127),AZ127,0)</f>
        <v>0</v>
      </c>
      <c r="BF127" s="101"/>
      <c r="BG127" s="101"/>
      <c r="BH127" s="101"/>
      <c r="BI127" s="101"/>
      <c r="BJ127" s="101"/>
      <c r="BK127" s="101"/>
      <c r="BL127" s="101"/>
      <c r="BM127" s="101"/>
      <c r="BN127" s="101"/>
      <c r="BO127" s="101"/>
      <c r="BP127" s="101"/>
      <c r="BQ127" s="101"/>
      <c r="BR127" s="101"/>
      <c r="BS127" s="101"/>
      <c r="BT127" s="101">
        <f aca="true" t="shared" si="7" ref="BT127:BT142">IF(ISNUMBER(BJ127),BJ127,0)+IF(ISNUMBER(BO127),BO127,0)</f>
        <v>0</v>
      </c>
      <c r="BU127" s="101"/>
      <c r="BV127" s="101"/>
      <c r="BW127" s="101"/>
      <c r="BX127" s="101"/>
      <c r="CA127" s="9" t="s">
        <v>46</v>
      </c>
    </row>
    <row r="128" spans="1:76" s="44" customFormat="1" ht="15" customHeight="1">
      <c r="A128" s="102">
        <v>1</v>
      </c>
      <c r="B128" s="103"/>
      <c r="C128" s="103"/>
      <c r="D128" s="106" t="s">
        <v>258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8"/>
      <c r="Q128" s="67" t="s">
        <v>259</v>
      </c>
      <c r="R128" s="67"/>
      <c r="S128" s="67"/>
      <c r="T128" s="67"/>
      <c r="U128" s="67"/>
      <c r="V128" s="67" t="s">
        <v>260</v>
      </c>
      <c r="W128" s="67"/>
      <c r="X128" s="67"/>
      <c r="Y128" s="67"/>
      <c r="Z128" s="67"/>
      <c r="AA128" s="67"/>
      <c r="AB128" s="67"/>
      <c r="AC128" s="67"/>
      <c r="AD128" s="67"/>
      <c r="AE128" s="67"/>
      <c r="AF128" s="100">
        <v>6</v>
      </c>
      <c r="AG128" s="100"/>
      <c r="AH128" s="100"/>
      <c r="AI128" s="100"/>
      <c r="AJ128" s="100"/>
      <c r="AK128" s="100">
        <v>0</v>
      </c>
      <c r="AL128" s="100"/>
      <c r="AM128" s="100"/>
      <c r="AN128" s="100"/>
      <c r="AO128" s="100"/>
      <c r="AP128" s="100">
        <f t="shared" si="5"/>
        <v>6</v>
      </c>
      <c r="AQ128" s="100"/>
      <c r="AR128" s="100"/>
      <c r="AS128" s="100"/>
      <c r="AT128" s="100"/>
      <c r="AU128" s="100">
        <v>6</v>
      </c>
      <c r="AV128" s="100"/>
      <c r="AW128" s="100"/>
      <c r="AX128" s="100"/>
      <c r="AY128" s="100"/>
      <c r="AZ128" s="100">
        <v>0</v>
      </c>
      <c r="BA128" s="100"/>
      <c r="BB128" s="100"/>
      <c r="BC128" s="100"/>
      <c r="BD128" s="100"/>
      <c r="BE128" s="100">
        <f t="shared" si="6"/>
        <v>6</v>
      </c>
      <c r="BF128" s="100"/>
      <c r="BG128" s="100"/>
      <c r="BH128" s="100"/>
      <c r="BI128" s="100"/>
      <c r="BJ128" s="100">
        <v>6</v>
      </c>
      <c r="BK128" s="100"/>
      <c r="BL128" s="100"/>
      <c r="BM128" s="100"/>
      <c r="BN128" s="100"/>
      <c r="BO128" s="100">
        <v>0</v>
      </c>
      <c r="BP128" s="100"/>
      <c r="BQ128" s="100"/>
      <c r="BR128" s="100"/>
      <c r="BS128" s="100"/>
      <c r="BT128" s="100">
        <f t="shared" si="7"/>
        <v>6</v>
      </c>
      <c r="BU128" s="100"/>
      <c r="BV128" s="100"/>
      <c r="BW128" s="100"/>
      <c r="BX128" s="100"/>
    </row>
    <row r="129" spans="1:76" s="44" customFormat="1" ht="45" customHeight="1">
      <c r="A129" s="102">
        <v>2</v>
      </c>
      <c r="B129" s="103"/>
      <c r="C129" s="103"/>
      <c r="D129" s="106" t="s">
        <v>261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8"/>
      <c r="Q129" s="67" t="s">
        <v>222</v>
      </c>
      <c r="R129" s="67"/>
      <c r="S129" s="67"/>
      <c r="T129" s="67"/>
      <c r="U129" s="67"/>
      <c r="V129" s="67" t="s">
        <v>262</v>
      </c>
      <c r="W129" s="67"/>
      <c r="X129" s="67"/>
      <c r="Y129" s="67"/>
      <c r="Z129" s="67"/>
      <c r="AA129" s="67"/>
      <c r="AB129" s="67"/>
      <c r="AC129" s="67"/>
      <c r="AD129" s="67"/>
      <c r="AE129" s="67"/>
      <c r="AF129" s="100">
        <v>0</v>
      </c>
      <c r="AG129" s="100"/>
      <c r="AH129" s="100"/>
      <c r="AI129" s="100"/>
      <c r="AJ129" s="100"/>
      <c r="AK129" s="100">
        <v>30000</v>
      </c>
      <c r="AL129" s="100"/>
      <c r="AM129" s="100"/>
      <c r="AN129" s="100"/>
      <c r="AO129" s="100"/>
      <c r="AP129" s="100">
        <f t="shared" si="5"/>
        <v>30000</v>
      </c>
      <c r="AQ129" s="100"/>
      <c r="AR129" s="100"/>
      <c r="AS129" s="100"/>
      <c r="AT129" s="100"/>
      <c r="AU129" s="100">
        <v>0</v>
      </c>
      <c r="AV129" s="100"/>
      <c r="AW129" s="100"/>
      <c r="AX129" s="100"/>
      <c r="AY129" s="100"/>
      <c r="AZ129" s="100">
        <v>30000</v>
      </c>
      <c r="BA129" s="100"/>
      <c r="BB129" s="100"/>
      <c r="BC129" s="100"/>
      <c r="BD129" s="100"/>
      <c r="BE129" s="100">
        <f t="shared" si="6"/>
        <v>30000</v>
      </c>
      <c r="BF129" s="100"/>
      <c r="BG129" s="100"/>
      <c r="BH129" s="100"/>
      <c r="BI129" s="100"/>
      <c r="BJ129" s="100">
        <v>0</v>
      </c>
      <c r="BK129" s="100"/>
      <c r="BL129" s="100"/>
      <c r="BM129" s="100"/>
      <c r="BN129" s="100"/>
      <c r="BO129" s="100">
        <v>30000</v>
      </c>
      <c r="BP129" s="100"/>
      <c r="BQ129" s="100"/>
      <c r="BR129" s="100"/>
      <c r="BS129" s="100"/>
      <c r="BT129" s="100">
        <f t="shared" si="7"/>
        <v>30000</v>
      </c>
      <c r="BU129" s="100"/>
      <c r="BV129" s="100"/>
      <c r="BW129" s="100"/>
      <c r="BX129" s="100"/>
    </row>
    <row r="130" spans="1:76" s="9" customFormat="1" ht="15" customHeight="1">
      <c r="A130" s="104">
        <v>0</v>
      </c>
      <c r="B130" s="105"/>
      <c r="C130" s="105"/>
      <c r="D130" s="107" t="s">
        <v>263</v>
      </c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3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>
        <f t="shared" si="5"/>
        <v>0</v>
      </c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>
        <f t="shared" si="6"/>
        <v>0</v>
      </c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>
        <f t="shared" si="7"/>
        <v>0</v>
      </c>
      <c r="BU130" s="101"/>
      <c r="BV130" s="101"/>
      <c r="BW130" s="101"/>
      <c r="BX130" s="101"/>
    </row>
    <row r="131" spans="1:76" s="44" customFormat="1" ht="28.5" customHeight="1">
      <c r="A131" s="102">
        <v>1</v>
      </c>
      <c r="B131" s="103"/>
      <c r="C131" s="103"/>
      <c r="D131" s="106" t="s">
        <v>264</v>
      </c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8"/>
      <c r="Q131" s="67" t="s">
        <v>259</v>
      </c>
      <c r="R131" s="67"/>
      <c r="S131" s="67"/>
      <c r="T131" s="67"/>
      <c r="U131" s="67"/>
      <c r="V131" s="106" t="s">
        <v>265</v>
      </c>
      <c r="W131" s="57"/>
      <c r="X131" s="57"/>
      <c r="Y131" s="57"/>
      <c r="Z131" s="57"/>
      <c r="AA131" s="57"/>
      <c r="AB131" s="57"/>
      <c r="AC131" s="57"/>
      <c r="AD131" s="57"/>
      <c r="AE131" s="58"/>
      <c r="AF131" s="100">
        <v>607</v>
      </c>
      <c r="AG131" s="100"/>
      <c r="AH131" s="100"/>
      <c r="AI131" s="100"/>
      <c r="AJ131" s="100"/>
      <c r="AK131" s="100">
        <v>0</v>
      </c>
      <c r="AL131" s="100"/>
      <c r="AM131" s="100"/>
      <c r="AN131" s="100"/>
      <c r="AO131" s="100"/>
      <c r="AP131" s="100">
        <f t="shared" si="5"/>
        <v>607</v>
      </c>
      <c r="AQ131" s="100"/>
      <c r="AR131" s="100"/>
      <c r="AS131" s="100"/>
      <c r="AT131" s="100"/>
      <c r="AU131" s="100">
        <v>610</v>
      </c>
      <c r="AV131" s="100"/>
      <c r="AW131" s="100"/>
      <c r="AX131" s="100"/>
      <c r="AY131" s="100"/>
      <c r="AZ131" s="100">
        <v>0</v>
      </c>
      <c r="BA131" s="100"/>
      <c r="BB131" s="100"/>
      <c r="BC131" s="100"/>
      <c r="BD131" s="100"/>
      <c r="BE131" s="100">
        <f t="shared" si="6"/>
        <v>610</v>
      </c>
      <c r="BF131" s="100"/>
      <c r="BG131" s="100"/>
      <c r="BH131" s="100"/>
      <c r="BI131" s="100"/>
      <c r="BJ131" s="100">
        <v>610</v>
      </c>
      <c r="BK131" s="100"/>
      <c r="BL131" s="100"/>
      <c r="BM131" s="100"/>
      <c r="BN131" s="100"/>
      <c r="BO131" s="100">
        <v>0</v>
      </c>
      <c r="BP131" s="100"/>
      <c r="BQ131" s="100"/>
      <c r="BR131" s="100"/>
      <c r="BS131" s="100"/>
      <c r="BT131" s="100">
        <f t="shared" si="7"/>
        <v>610</v>
      </c>
      <c r="BU131" s="100"/>
      <c r="BV131" s="100"/>
      <c r="BW131" s="100"/>
      <c r="BX131" s="100"/>
    </row>
    <row r="132" spans="1:76" s="44" customFormat="1" ht="30" customHeight="1">
      <c r="A132" s="102">
        <v>1</v>
      </c>
      <c r="B132" s="103"/>
      <c r="C132" s="103"/>
      <c r="D132" s="106" t="s">
        <v>266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8"/>
      <c r="Q132" s="67" t="s">
        <v>259</v>
      </c>
      <c r="R132" s="67"/>
      <c r="S132" s="67"/>
      <c r="T132" s="67"/>
      <c r="U132" s="67"/>
      <c r="V132" s="106" t="s">
        <v>267</v>
      </c>
      <c r="W132" s="57"/>
      <c r="X132" s="57"/>
      <c r="Y132" s="57"/>
      <c r="Z132" s="57"/>
      <c r="AA132" s="57"/>
      <c r="AB132" s="57"/>
      <c r="AC132" s="57"/>
      <c r="AD132" s="57"/>
      <c r="AE132" s="58"/>
      <c r="AF132" s="100">
        <v>9</v>
      </c>
      <c r="AG132" s="100"/>
      <c r="AH132" s="100"/>
      <c r="AI132" s="100"/>
      <c r="AJ132" s="100"/>
      <c r="AK132" s="100">
        <v>0</v>
      </c>
      <c r="AL132" s="100"/>
      <c r="AM132" s="100"/>
      <c r="AN132" s="100"/>
      <c r="AO132" s="100"/>
      <c r="AP132" s="100">
        <f t="shared" si="5"/>
        <v>9</v>
      </c>
      <c r="AQ132" s="100"/>
      <c r="AR132" s="100"/>
      <c r="AS132" s="100"/>
      <c r="AT132" s="100"/>
      <c r="AU132" s="100">
        <v>10</v>
      </c>
      <c r="AV132" s="100"/>
      <c r="AW132" s="100"/>
      <c r="AX132" s="100"/>
      <c r="AY132" s="100"/>
      <c r="AZ132" s="100">
        <v>0</v>
      </c>
      <c r="BA132" s="100"/>
      <c r="BB132" s="100"/>
      <c r="BC132" s="100"/>
      <c r="BD132" s="100"/>
      <c r="BE132" s="100">
        <f t="shared" si="6"/>
        <v>10</v>
      </c>
      <c r="BF132" s="100"/>
      <c r="BG132" s="100"/>
      <c r="BH132" s="100"/>
      <c r="BI132" s="100"/>
      <c r="BJ132" s="100">
        <v>10</v>
      </c>
      <c r="BK132" s="100"/>
      <c r="BL132" s="100"/>
      <c r="BM132" s="100"/>
      <c r="BN132" s="100"/>
      <c r="BO132" s="100">
        <v>0</v>
      </c>
      <c r="BP132" s="100"/>
      <c r="BQ132" s="100"/>
      <c r="BR132" s="100"/>
      <c r="BS132" s="100"/>
      <c r="BT132" s="100">
        <f t="shared" si="7"/>
        <v>10</v>
      </c>
      <c r="BU132" s="100"/>
      <c r="BV132" s="100"/>
      <c r="BW132" s="100"/>
      <c r="BX132" s="100"/>
    </row>
    <row r="133" spans="1:76" s="44" customFormat="1" ht="45" customHeight="1">
      <c r="A133" s="102">
        <v>2</v>
      </c>
      <c r="B133" s="103"/>
      <c r="C133" s="103"/>
      <c r="D133" s="106" t="s">
        <v>268</v>
      </c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8"/>
      <c r="Q133" s="67" t="s">
        <v>259</v>
      </c>
      <c r="R133" s="67"/>
      <c r="S133" s="67"/>
      <c r="T133" s="67"/>
      <c r="U133" s="67"/>
      <c r="V133" s="106" t="s">
        <v>269</v>
      </c>
      <c r="W133" s="57"/>
      <c r="X133" s="57"/>
      <c r="Y133" s="57"/>
      <c r="Z133" s="57"/>
      <c r="AA133" s="57"/>
      <c r="AB133" s="57"/>
      <c r="AC133" s="57"/>
      <c r="AD133" s="57"/>
      <c r="AE133" s="58"/>
      <c r="AF133" s="100">
        <v>0</v>
      </c>
      <c r="AG133" s="100"/>
      <c r="AH133" s="100"/>
      <c r="AI133" s="100"/>
      <c r="AJ133" s="100"/>
      <c r="AK133" s="100">
        <v>3</v>
      </c>
      <c r="AL133" s="100"/>
      <c r="AM133" s="100"/>
      <c r="AN133" s="100"/>
      <c r="AO133" s="100"/>
      <c r="AP133" s="100">
        <f t="shared" si="5"/>
        <v>3</v>
      </c>
      <c r="AQ133" s="100"/>
      <c r="AR133" s="100"/>
      <c r="AS133" s="100"/>
      <c r="AT133" s="100"/>
      <c r="AU133" s="100">
        <v>0</v>
      </c>
      <c r="AV133" s="100"/>
      <c r="AW133" s="100"/>
      <c r="AX133" s="100"/>
      <c r="AY133" s="100"/>
      <c r="AZ133" s="100">
        <v>2</v>
      </c>
      <c r="BA133" s="100"/>
      <c r="BB133" s="100"/>
      <c r="BC133" s="100"/>
      <c r="BD133" s="100"/>
      <c r="BE133" s="100">
        <f t="shared" si="6"/>
        <v>2</v>
      </c>
      <c r="BF133" s="100"/>
      <c r="BG133" s="100"/>
      <c r="BH133" s="100"/>
      <c r="BI133" s="100"/>
      <c r="BJ133" s="100">
        <v>0</v>
      </c>
      <c r="BK133" s="100"/>
      <c r="BL133" s="100"/>
      <c r="BM133" s="100"/>
      <c r="BN133" s="100"/>
      <c r="BO133" s="100">
        <v>2</v>
      </c>
      <c r="BP133" s="100"/>
      <c r="BQ133" s="100"/>
      <c r="BR133" s="100"/>
      <c r="BS133" s="100"/>
      <c r="BT133" s="100">
        <f t="shared" si="7"/>
        <v>2</v>
      </c>
      <c r="BU133" s="100"/>
      <c r="BV133" s="100"/>
      <c r="BW133" s="100"/>
      <c r="BX133" s="100"/>
    </row>
    <row r="134" spans="1:76" s="9" customFormat="1" ht="15" customHeight="1">
      <c r="A134" s="104">
        <v>0</v>
      </c>
      <c r="B134" s="105"/>
      <c r="C134" s="105"/>
      <c r="D134" s="107" t="s">
        <v>270</v>
      </c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3"/>
      <c r="Q134" s="108"/>
      <c r="R134" s="108"/>
      <c r="S134" s="108"/>
      <c r="T134" s="108"/>
      <c r="U134" s="108"/>
      <c r="V134" s="107"/>
      <c r="W134" s="52"/>
      <c r="X134" s="52"/>
      <c r="Y134" s="52"/>
      <c r="Z134" s="52"/>
      <c r="AA134" s="52"/>
      <c r="AB134" s="52"/>
      <c r="AC134" s="52"/>
      <c r="AD134" s="52"/>
      <c r="AE134" s="53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>
        <f t="shared" si="5"/>
        <v>0</v>
      </c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>
        <f t="shared" si="6"/>
        <v>0</v>
      </c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  <c r="BQ134" s="101"/>
      <c r="BR134" s="101"/>
      <c r="BS134" s="101"/>
      <c r="BT134" s="101">
        <f t="shared" si="7"/>
        <v>0</v>
      </c>
      <c r="BU134" s="101"/>
      <c r="BV134" s="101"/>
      <c r="BW134" s="101"/>
      <c r="BX134" s="101"/>
    </row>
    <row r="135" spans="1:76" s="44" customFormat="1" ht="42.75" customHeight="1">
      <c r="A135" s="102">
        <v>1</v>
      </c>
      <c r="B135" s="103"/>
      <c r="C135" s="103"/>
      <c r="D135" s="106" t="s">
        <v>271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8"/>
      <c r="Q135" s="67" t="s">
        <v>259</v>
      </c>
      <c r="R135" s="67"/>
      <c r="S135" s="67"/>
      <c r="T135" s="67"/>
      <c r="U135" s="67"/>
      <c r="V135" s="106" t="s">
        <v>265</v>
      </c>
      <c r="W135" s="57"/>
      <c r="X135" s="57"/>
      <c r="Y135" s="57"/>
      <c r="Z135" s="57"/>
      <c r="AA135" s="57"/>
      <c r="AB135" s="57"/>
      <c r="AC135" s="57"/>
      <c r="AD135" s="57"/>
      <c r="AE135" s="58"/>
      <c r="AF135" s="100">
        <v>607</v>
      </c>
      <c r="AG135" s="100"/>
      <c r="AH135" s="100"/>
      <c r="AI135" s="100"/>
      <c r="AJ135" s="100"/>
      <c r="AK135" s="100">
        <v>0</v>
      </c>
      <c r="AL135" s="100"/>
      <c r="AM135" s="100"/>
      <c r="AN135" s="100"/>
      <c r="AO135" s="100"/>
      <c r="AP135" s="100">
        <f t="shared" si="5"/>
        <v>607</v>
      </c>
      <c r="AQ135" s="100"/>
      <c r="AR135" s="100"/>
      <c r="AS135" s="100"/>
      <c r="AT135" s="100"/>
      <c r="AU135" s="100">
        <v>610</v>
      </c>
      <c r="AV135" s="100"/>
      <c r="AW135" s="100"/>
      <c r="AX135" s="100"/>
      <c r="AY135" s="100"/>
      <c r="AZ135" s="100">
        <v>0</v>
      </c>
      <c r="BA135" s="100"/>
      <c r="BB135" s="100"/>
      <c r="BC135" s="100"/>
      <c r="BD135" s="100"/>
      <c r="BE135" s="100">
        <f t="shared" si="6"/>
        <v>610</v>
      </c>
      <c r="BF135" s="100"/>
      <c r="BG135" s="100"/>
      <c r="BH135" s="100"/>
      <c r="BI135" s="100"/>
      <c r="BJ135" s="100">
        <v>610</v>
      </c>
      <c r="BK135" s="100"/>
      <c r="BL135" s="100"/>
      <c r="BM135" s="100"/>
      <c r="BN135" s="100"/>
      <c r="BO135" s="100">
        <v>0</v>
      </c>
      <c r="BP135" s="100"/>
      <c r="BQ135" s="100"/>
      <c r="BR135" s="100"/>
      <c r="BS135" s="100"/>
      <c r="BT135" s="100">
        <f t="shared" si="7"/>
        <v>610</v>
      </c>
      <c r="BU135" s="100"/>
      <c r="BV135" s="100"/>
      <c r="BW135" s="100"/>
      <c r="BX135" s="100"/>
    </row>
    <row r="136" spans="1:76" s="44" customFormat="1" ht="30" customHeight="1">
      <c r="A136" s="102">
        <v>1</v>
      </c>
      <c r="B136" s="103"/>
      <c r="C136" s="103"/>
      <c r="D136" s="106" t="s">
        <v>272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8"/>
      <c r="Q136" s="67" t="s">
        <v>259</v>
      </c>
      <c r="R136" s="67"/>
      <c r="S136" s="67"/>
      <c r="T136" s="67"/>
      <c r="U136" s="67"/>
      <c r="V136" s="106" t="s">
        <v>267</v>
      </c>
      <c r="W136" s="57"/>
      <c r="X136" s="57"/>
      <c r="Y136" s="57"/>
      <c r="Z136" s="57"/>
      <c r="AA136" s="57"/>
      <c r="AB136" s="57"/>
      <c r="AC136" s="57"/>
      <c r="AD136" s="57"/>
      <c r="AE136" s="58"/>
      <c r="AF136" s="100">
        <v>2</v>
      </c>
      <c r="AG136" s="100"/>
      <c r="AH136" s="100"/>
      <c r="AI136" s="100"/>
      <c r="AJ136" s="100"/>
      <c r="AK136" s="100">
        <v>0</v>
      </c>
      <c r="AL136" s="100"/>
      <c r="AM136" s="100"/>
      <c r="AN136" s="100"/>
      <c r="AO136" s="100"/>
      <c r="AP136" s="100">
        <f t="shared" si="5"/>
        <v>2</v>
      </c>
      <c r="AQ136" s="100"/>
      <c r="AR136" s="100"/>
      <c r="AS136" s="100"/>
      <c r="AT136" s="100"/>
      <c r="AU136" s="100">
        <v>2</v>
      </c>
      <c r="AV136" s="100"/>
      <c r="AW136" s="100"/>
      <c r="AX136" s="100"/>
      <c r="AY136" s="100"/>
      <c r="AZ136" s="100">
        <v>0</v>
      </c>
      <c r="BA136" s="100"/>
      <c r="BB136" s="100"/>
      <c r="BC136" s="100"/>
      <c r="BD136" s="100"/>
      <c r="BE136" s="100">
        <f t="shared" si="6"/>
        <v>2</v>
      </c>
      <c r="BF136" s="100"/>
      <c r="BG136" s="100"/>
      <c r="BH136" s="100"/>
      <c r="BI136" s="100"/>
      <c r="BJ136" s="100">
        <v>2</v>
      </c>
      <c r="BK136" s="100"/>
      <c r="BL136" s="100"/>
      <c r="BM136" s="100"/>
      <c r="BN136" s="100"/>
      <c r="BO136" s="100">
        <v>0</v>
      </c>
      <c r="BP136" s="100"/>
      <c r="BQ136" s="100"/>
      <c r="BR136" s="100"/>
      <c r="BS136" s="100"/>
      <c r="BT136" s="100">
        <f t="shared" si="7"/>
        <v>2</v>
      </c>
      <c r="BU136" s="100"/>
      <c r="BV136" s="100"/>
      <c r="BW136" s="100"/>
      <c r="BX136" s="100"/>
    </row>
    <row r="137" spans="1:76" s="44" customFormat="1" ht="30" customHeight="1">
      <c r="A137" s="102">
        <v>1</v>
      </c>
      <c r="B137" s="103"/>
      <c r="C137" s="103"/>
      <c r="D137" s="106" t="s">
        <v>273</v>
      </c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8"/>
      <c r="Q137" s="67" t="s">
        <v>222</v>
      </c>
      <c r="R137" s="67"/>
      <c r="S137" s="67"/>
      <c r="T137" s="67"/>
      <c r="U137" s="67"/>
      <c r="V137" s="106" t="s">
        <v>262</v>
      </c>
      <c r="W137" s="57"/>
      <c r="X137" s="57"/>
      <c r="Y137" s="57"/>
      <c r="Z137" s="57"/>
      <c r="AA137" s="57"/>
      <c r="AB137" s="57"/>
      <c r="AC137" s="57"/>
      <c r="AD137" s="57"/>
      <c r="AE137" s="58"/>
      <c r="AF137" s="100">
        <v>195068</v>
      </c>
      <c r="AG137" s="100"/>
      <c r="AH137" s="100"/>
      <c r="AI137" s="100"/>
      <c r="AJ137" s="100"/>
      <c r="AK137" s="100">
        <v>0</v>
      </c>
      <c r="AL137" s="100"/>
      <c r="AM137" s="100"/>
      <c r="AN137" s="100"/>
      <c r="AO137" s="100"/>
      <c r="AP137" s="100">
        <f t="shared" si="5"/>
        <v>195068</v>
      </c>
      <c r="AQ137" s="100"/>
      <c r="AR137" s="100"/>
      <c r="AS137" s="100"/>
      <c r="AT137" s="100"/>
      <c r="AU137" s="100">
        <v>214567</v>
      </c>
      <c r="AV137" s="100"/>
      <c r="AW137" s="100"/>
      <c r="AX137" s="100"/>
      <c r="AY137" s="100"/>
      <c r="AZ137" s="100">
        <v>0</v>
      </c>
      <c r="BA137" s="100"/>
      <c r="BB137" s="100"/>
      <c r="BC137" s="100"/>
      <c r="BD137" s="100"/>
      <c r="BE137" s="100">
        <f t="shared" si="6"/>
        <v>214567</v>
      </c>
      <c r="BF137" s="100"/>
      <c r="BG137" s="100"/>
      <c r="BH137" s="100"/>
      <c r="BI137" s="100"/>
      <c r="BJ137" s="100">
        <v>212600</v>
      </c>
      <c r="BK137" s="100"/>
      <c r="BL137" s="100"/>
      <c r="BM137" s="100"/>
      <c r="BN137" s="100"/>
      <c r="BO137" s="100">
        <v>0</v>
      </c>
      <c r="BP137" s="100"/>
      <c r="BQ137" s="100"/>
      <c r="BR137" s="100"/>
      <c r="BS137" s="100"/>
      <c r="BT137" s="100">
        <f t="shared" si="7"/>
        <v>212600</v>
      </c>
      <c r="BU137" s="100"/>
      <c r="BV137" s="100"/>
      <c r="BW137" s="100"/>
      <c r="BX137" s="100"/>
    </row>
    <row r="138" spans="1:76" s="44" customFormat="1" ht="45" customHeight="1">
      <c r="A138" s="102">
        <v>2</v>
      </c>
      <c r="B138" s="103"/>
      <c r="C138" s="103"/>
      <c r="D138" s="106" t="s">
        <v>274</v>
      </c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8"/>
      <c r="Q138" s="67" t="s">
        <v>222</v>
      </c>
      <c r="R138" s="67"/>
      <c r="S138" s="67"/>
      <c r="T138" s="67"/>
      <c r="U138" s="67"/>
      <c r="V138" s="106" t="s">
        <v>262</v>
      </c>
      <c r="W138" s="57"/>
      <c r="X138" s="57"/>
      <c r="Y138" s="57"/>
      <c r="Z138" s="57"/>
      <c r="AA138" s="57"/>
      <c r="AB138" s="57"/>
      <c r="AC138" s="57"/>
      <c r="AD138" s="57"/>
      <c r="AE138" s="58"/>
      <c r="AF138" s="100">
        <v>0</v>
      </c>
      <c r="AG138" s="100"/>
      <c r="AH138" s="100"/>
      <c r="AI138" s="100"/>
      <c r="AJ138" s="100"/>
      <c r="AK138" s="100">
        <v>10000</v>
      </c>
      <c r="AL138" s="100"/>
      <c r="AM138" s="100"/>
      <c r="AN138" s="100"/>
      <c r="AO138" s="100"/>
      <c r="AP138" s="100">
        <f t="shared" si="5"/>
        <v>10000</v>
      </c>
      <c r="AQ138" s="100"/>
      <c r="AR138" s="100"/>
      <c r="AS138" s="100"/>
      <c r="AT138" s="100"/>
      <c r="AU138" s="100">
        <v>0</v>
      </c>
      <c r="AV138" s="100"/>
      <c r="AW138" s="100"/>
      <c r="AX138" s="100"/>
      <c r="AY138" s="100"/>
      <c r="AZ138" s="100">
        <v>15000</v>
      </c>
      <c r="BA138" s="100"/>
      <c r="BB138" s="100"/>
      <c r="BC138" s="100"/>
      <c r="BD138" s="100"/>
      <c r="BE138" s="100">
        <f t="shared" si="6"/>
        <v>15000</v>
      </c>
      <c r="BF138" s="100"/>
      <c r="BG138" s="100"/>
      <c r="BH138" s="100"/>
      <c r="BI138" s="100"/>
      <c r="BJ138" s="100">
        <v>0</v>
      </c>
      <c r="BK138" s="100"/>
      <c r="BL138" s="100"/>
      <c r="BM138" s="100"/>
      <c r="BN138" s="100"/>
      <c r="BO138" s="100">
        <v>15000</v>
      </c>
      <c r="BP138" s="100"/>
      <c r="BQ138" s="100"/>
      <c r="BR138" s="100"/>
      <c r="BS138" s="100"/>
      <c r="BT138" s="100">
        <f t="shared" si="7"/>
        <v>15000</v>
      </c>
      <c r="BU138" s="100"/>
      <c r="BV138" s="100"/>
      <c r="BW138" s="100"/>
      <c r="BX138" s="100"/>
    </row>
    <row r="139" spans="1:76" s="9" customFormat="1" ht="15" customHeight="1">
      <c r="A139" s="104">
        <v>0</v>
      </c>
      <c r="B139" s="105"/>
      <c r="C139" s="105"/>
      <c r="D139" s="107" t="s">
        <v>275</v>
      </c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3"/>
      <c r="Q139" s="108"/>
      <c r="R139" s="108"/>
      <c r="S139" s="108"/>
      <c r="T139" s="108"/>
      <c r="U139" s="108"/>
      <c r="V139" s="107"/>
      <c r="W139" s="52"/>
      <c r="X139" s="52"/>
      <c r="Y139" s="52"/>
      <c r="Z139" s="52"/>
      <c r="AA139" s="52"/>
      <c r="AB139" s="52"/>
      <c r="AC139" s="52"/>
      <c r="AD139" s="52"/>
      <c r="AE139" s="53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>
        <f t="shared" si="5"/>
        <v>0</v>
      </c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>
        <f t="shared" si="6"/>
        <v>0</v>
      </c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  <c r="BQ139" s="101"/>
      <c r="BR139" s="101"/>
      <c r="BS139" s="101"/>
      <c r="BT139" s="101">
        <f t="shared" si="7"/>
        <v>0</v>
      </c>
      <c r="BU139" s="101"/>
      <c r="BV139" s="101"/>
      <c r="BW139" s="101"/>
      <c r="BX139" s="101"/>
    </row>
    <row r="140" spans="1:76" s="44" customFormat="1" ht="42.75" customHeight="1">
      <c r="A140" s="102">
        <v>1</v>
      </c>
      <c r="B140" s="103"/>
      <c r="C140" s="103"/>
      <c r="D140" s="106" t="s">
        <v>276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8"/>
      <c r="Q140" s="67" t="s">
        <v>277</v>
      </c>
      <c r="R140" s="67"/>
      <c r="S140" s="67"/>
      <c r="T140" s="67"/>
      <c r="U140" s="67"/>
      <c r="V140" s="106"/>
      <c r="W140" s="57"/>
      <c r="X140" s="57"/>
      <c r="Y140" s="57"/>
      <c r="Z140" s="57"/>
      <c r="AA140" s="57"/>
      <c r="AB140" s="57"/>
      <c r="AC140" s="57"/>
      <c r="AD140" s="57"/>
      <c r="AE140" s="58"/>
      <c r="AF140" s="100">
        <v>100</v>
      </c>
      <c r="AG140" s="100"/>
      <c r="AH140" s="100"/>
      <c r="AI140" s="100"/>
      <c r="AJ140" s="100"/>
      <c r="AK140" s="100">
        <v>0</v>
      </c>
      <c r="AL140" s="100"/>
      <c r="AM140" s="100"/>
      <c r="AN140" s="100"/>
      <c r="AO140" s="100"/>
      <c r="AP140" s="100">
        <f t="shared" si="5"/>
        <v>100</v>
      </c>
      <c r="AQ140" s="100"/>
      <c r="AR140" s="100"/>
      <c r="AS140" s="100"/>
      <c r="AT140" s="100"/>
      <c r="AU140" s="100">
        <v>100</v>
      </c>
      <c r="AV140" s="100"/>
      <c r="AW140" s="100"/>
      <c r="AX140" s="100"/>
      <c r="AY140" s="100"/>
      <c r="AZ140" s="100">
        <v>0</v>
      </c>
      <c r="BA140" s="100"/>
      <c r="BB140" s="100"/>
      <c r="BC140" s="100"/>
      <c r="BD140" s="100"/>
      <c r="BE140" s="100">
        <f t="shared" si="6"/>
        <v>100</v>
      </c>
      <c r="BF140" s="100"/>
      <c r="BG140" s="100"/>
      <c r="BH140" s="100"/>
      <c r="BI140" s="100"/>
      <c r="BJ140" s="100">
        <v>100</v>
      </c>
      <c r="BK140" s="100"/>
      <c r="BL140" s="100"/>
      <c r="BM140" s="100"/>
      <c r="BN140" s="100"/>
      <c r="BO140" s="100">
        <v>0</v>
      </c>
      <c r="BP140" s="100"/>
      <c r="BQ140" s="100"/>
      <c r="BR140" s="100"/>
      <c r="BS140" s="100"/>
      <c r="BT140" s="100">
        <f t="shared" si="7"/>
        <v>100</v>
      </c>
      <c r="BU140" s="100"/>
      <c r="BV140" s="100"/>
      <c r="BW140" s="100"/>
      <c r="BX140" s="100"/>
    </row>
    <row r="141" spans="1:76" s="44" customFormat="1" ht="30" customHeight="1">
      <c r="A141" s="102">
        <v>1</v>
      </c>
      <c r="B141" s="103"/>
      <c r="C141" s="103"/>
      <c r="D141" s="106" t="s">
        <v>278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8"/>
      <c r="Q141" s="67" t="s">
        <v>277</v>
      </c>
      <c r="R141" s="67"/>
      <c r="S141" s="67"/>
      <c r="T141" s="67"/>
      <c r="U141" s="67"/>
      <c r="V141" s="106"/>
      <c r="W141" s="57"/>
      <c r="X141" s="57"/>
      <c r="Y141" s="57"/>
      <c r="Z141" s="57"/>
      <c r="AA141" s="57"/>
      <c r="AB141" s="57"/>
      <c r="AC141" s="57"/>
      <c r="AD141" s="57"/>
      <c r="AE141" s="58"/>
      <c r="AF141" s="100">
        <v>100</v>
      </c>
      <c r="AG141" s="100"/>
      <c r="AH141" s="100"/>
      <c r="AI141" s="100"/>
      <c r="AJ141" s="100"/>
      <c r="AK141" s="100">
        <v>0</v>
      </c>
      <c r="AL141" s="100"/>
      <c r="AM141" s="100"/>
      <c r="AN141" s="100"/>
      <c r="AO141" s="100"/>
      <c r="AP141" s="100">
        <f t="shared" si="5"/>
        <v>100</v>
      </c>
      <c r="AQ141" s="100"/>
      <c r="AR141" s="100"/>
      <c r="AS141" s="100"/>
      <c r="AT141" s="100"/>
      <c r="AU141" s="100">
        <v>100</v>
      </c>
      <c r="AV141" s="100"/>
      <c r="AW141" s="100"/>
      <c r="AX141" s="100"/>
      <c r="AY141" s="100"/>
      <c r="AZ141" s="100">
        <v>0</v>
      </c>
      <c r="BA141" s="100"/>
      <c r="BB141" s="100"/>
      <c r="BC141" s="100"/>
      <c r="BD141" s="100"/>
      <c r="BE141" s="100">
        <f t="shared" si="6"/>
        <v>100</v>
      </c>
      <c r="BF141" s="100"/>
      <c r="BG141" s="100"/>
      <c r="BH141" s="100"/>
      <c r="BI141" s="100"/>
      <c r="BJ141" s="100">
        <v>100</v>
      </c>
      <c r="BK141" s="100"/>
      <c r="BL141" s="100"/>
      <c r="BM141" s="100"/>
      <c r="BN141" s="100"/>
      <c r="BO141" s="100">
        <v>0</v>
      </c>
      <c r="BP141" s="100"/>
      <c r="BQ141" s="100"/>
      <c r="BR141" s="100"/>
      <c r="BS141" s="100"/>
      <c r="BT141" s="100">
        <f t="shared" si="7"/>
        <v>100</v>
      </c>
      <c r="BU141" s="100"/>
      <c r="BV141" s="100"/>
      <c r="BW141" s="100"/>
      <c r="BX141" s="100"/>
    </row>
    <row r="142" spans="1:76" s="44" customFormat="1" ht="60" customHeight="1">
      <c r="A142" s="102">
        <v>2</v>
      </c>
      <c r="B142" s="103"/>
      <c r="C142" s="103"/>
      <c r="D142" s="106" t="s">
        <v>279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8"/>
      <c r="Q142" s="67" t="s">
        <v>277</v>
      </c>
      <c r="R142" s="67"/>
      <c r="S142" s="67"/>
      <c r="T142" s="67"/>
      <c r="U142" s="67"/>
      <c r="V142" s="106"/>
      <c r="W142" s="57"/>
      <c r="X142" s="57"/>
      <c r="Y142" s="57"/>
      <c r="Z142" s="57"/>
      <c r="AA142" s="57"/>
      <c r="AB142" s="57"/>
      <c r="AC142" s="57"/>
      <c r="AD142" s="57"/>
      <c r="AE142" s="58"/>
      <c r="AF142" s="100">
        <v>0</v>
      </c>
      <c r="AG142" s="100"/>
      <c r="AH142" s="100"/>
      <c r="AI142" s="100"/>
      <c r="AJ142" s="100"/>
      <c r="AK142" s="100">
        <v>50</v>
      </c>
      <c r="AL142" s="100"/>
      <c r="AM142" s="100"/>
      <c r="AN142" s="100"/>
      <c r="AO142" s="100"/>
      <c r="AP142" s="100">
        <f t="shared" si="5"/>
        <v>50</v>
      </c>
      <c r="AQ142" s="100"/>
      <c r="AR142" s="100"/>
      <c r="AS142" s="100"/>
      <c r="AT142" s="100"/>
      <c r="AU142" s="100">
        <v>0</v>
      </c>
      <c r="AV142" s="100"/>
      <c r="AW142" s="100"/>
      <c r="AX142" s="100"/>
      <c r="AY142" s="100"/>
      <c r="AZ142" s="100">
        <v>-33.3</v>
      </c>
      <c r="BA142" s="100"/>
      <c r="BB142" s="100"/>
      <c r="BC142" s="100"/>
      <c r="BD142" s="100"/>
      <c r="BE142" s="100">
        <f t="shared" si="6"/>
        <v>-33.3</v>
      </c>
      <c r="BF142" s="100"/>
      <c r="BG142" s="100"/>
      <c r="BH142" s="100"/>
      <c r="BI142" s="100"/>
      <c r="BJ142" s="100">
        <v>0</v>
      </c>
      <c r="BK142" s="100"/>
      <c r="BL142" s="100"/>
      <c r="BM142" s="100"/>
      <c r="BN142" s="100"/>
      <c r="BO142" s="100">
        <v>0</v>
      </c>
      <c r="BP142" s="100"/>
      <c r="BQ142" s="100"/>
      <c r="BR142" s="100"/>
      <c r="BS142" s="100"/>
      <c r="BT142" s="100">
        <f t="shared" si="7"/>
        <v>0</v>
      </c>
      <c r="BU142" s="100"/>
      <c r="BV142" s="100"/>
      <c r="BW142" s="100"/>
      <c r="BX142" s="100"/>
    </row>
    <row r="144" spans="1:64" ht="14.25" customHeight="1">
      <c r="A144" s="120" t="s">
        <v>319</v>
      </c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</row>
    <row r="145" spans="1:61" ht="22.5" customHeight="1">
      <c r="A145" s="130" t="s">
        <v>7</v>
      </c>
      <c r="B145" s="131"/>
      <c r="C145" s="131"/>
      <c r="D145" s="67" t="s">
        <v>10</v>
      </c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 t="s">
        <v>9</v>
      </c>
      <c r="R145" s="67"/>
      <c r="S145" s="67"/>
      <c r="T145" s="67"/>
      <c r="U145" s="67"/>
      <c r="V145" s="67" t="s">
        <v>8</v>
      </c>
      <c r="W145" s="67"/>
      <c r="X145" s="67"/>
      <c r="Y145" s="67"/>
      <c r="Z145" s="67"/>
      <c r="AA145" s="67"/>
      <c r="AB145" s="67"/>
      <c r="AC145" s="67"/>
      <c r="AD145" s="67"/>
      <c r="AE145" s="67"/>
      <c r="AF145" s="86" t="s">
        <v>237</v>
      </c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8"/>
      <c r="AU145" s="86" t="s">
        <v>239</v>
      </c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8"/>
    </row>
    <row r="146" spans="1:61" ht="28.5" customHeight="1">
      <c r="A146" s="133"/>
      <c r="B146" s="134"/>
      <c r="C146" s="13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 t="s">
        <v>5</v>
      </c>
      <c r="AG146" s="67"/>
      <c r="AH146" s="67"/>
      <c r="AI146" s="67"/>
      <c r="AJ146" s="67"/>
      <c r="AK146" s="67" t="s">
        <v>4</v>
      </c>
      <c r="AL146" s="67"/>
      <c r="AM146" s="67"/>
      <c r="AN146" s="67"/>
      <c r="AO146" s="67"/>
      <c r="AP146" s="67" t="s">
        <v>154</v>
      </c>
      <c r="AQ146" s="67"/>
      <c r="AR146" s="67"/>
      <c r="AS146" s="67"/>
      <c r="AT146" s="67"/>
      <c r="AU146" s="67" t="s">
        <v>5</v>
      </c>
      <c r="AV146" s="67"/>
      <c r="AW146" s="67"/>
      <c r="AX146" s="67"/>
      <c r="AY146" s="67"/>
      <c r="AZ146" s="67" t="s">
        <v>4</v>
      </c>
      <c r="BA146" s="67"/>
      <c r="BB146" s="67"/>
      <c r="BC146" s="67"/>
      <c r="BD146" s="67"/>
      <c r="BE146" s="67" t="s">
        <v>112</v>
      </c>
      <c r="BF146" s="67"/>
      <c r="BG146" s="67"/>
      <c r="BH146" s="67"/>
      <c r="BI146" s="67"/>
    </row>
    <row r="147" spans="1:61" ht="15" customHeight="1">
      <c r="A147" s="86">
        <v>1</v>
      </c>
      <c r="B147" s="87"/>
      <c r="C147" s="87"/>
      <c r="D147" s="67">
        <v>2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>
        <v>3</v>
      </c>
      <c r="R147" s="67"/>
      <c r="S147" s="67"/>
      <c r="T147" s="67"/>
      <c r="U147" s="67"/>
      <c r="V147" s="67">
        <v>4</v>
      </c>
      <c r="W147" s="67"/>
      <c r="X147" s="67"/>
      <c r="Y147" s="67"/>
      <c r="Z147" s="67"/>
      <c r="AA147" s="67"/>
      <c r="AB147" s="67"/>
      <c r="AC147" s="67"/>
      <c r="AD147" s="67"/>
      <c r="AE147" s="67"/>
      <c r="AF147" s="67">
        <v>5</v>
      </c>
      <c r="AG147" s="67"/>
      <c r="AH147" s="67"/>
      <c r="AI147" s="67"/>
      <c r="AJ147" s="67"/>
      <c r="AK147" s="67">
        <v>6</v>
      </c>
      <c r="AL147" s="67"/>
      <c r="AM147" s="67"/>
      <c r="AN147" s="67"/>
      <c r="AO147" s="67"/>
      <c r="AP147" s="67">
        <v>7</v>
      </c>
      <c r="AQ147" s="67"/>
      <c r="AR147" s="67"/>
      <c r="AS147" s="67"/>
      <c r="AT147" s="67"/>
      <c r="AU147" s="67">
        <v>8</v>
      </c>
      <c r="AV147" s="67"/>
      <c r="AW147" s="67"/>
      <c r="AX147" s="67"/>
      <c r="AY147" s="67"/>
      <c r="AZ147" s="67">
        <v>9</v>
      </c>
      <c r="BA147" s="67"/>
      <c r="BB147" s="67"/>
      <c r="BC147" s="67"/>
      <c r="BD147" s="67"/>
      <c r="BE147" s="67">
        <v>10</v>
      </c>
      <c r="BF147" s="67"/>
      <c r="BG147" s="67"/>
      <c r="BH147" s="67"/>
      <c r="BI147" s="67"/>
    </row>
    <row r="148" spans="1:79" ht="15.75" customHeight="1" hidden="1">
      <c r="A148" s="89" t="s">
        <v>187</v>
      </c>
      <c r="B148" s="90"/>
      <c r="C148" s="90"/>
      <c r="D148" s="67" t="s">
        <v>78</v>
      </c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 t="s">
        <v>91</v>
      </c>
      <c r="R148" s="67"/>
      <c r="S148" s="67"/>
      <c r="T148" s="67"/>
      <c r="U148" s="67"/>
      <c r="V148" s="67" t="s">
        <v>92</v>
      </c>
      <c r="W148" s="67"/>
      <c r="X148" s="67"/>
      <c r="Y148" s="67"/>
      <c r="Z148" s="67"/>
      <c r="AA148" s="67"/>
      <c r="AB148" s="67"/>
      <c r="AC148" s="67"/>
      <c r="AD148" s="67"/>
      <c r="AE148" s="67"/>
      <c r="AF148" s="65" t="s">
        <v>135</v>
      </c>
      <c r="AG148" s="65"/>
      <c r="AH148" s="65"/>
      <c r="AI148" s="65"/>
      <c r="AJ148" s="65"/>
      <c r="AK148" s="71" t="s">
        <v>136</v>
      </c>
      <c r="AL148" s="71"/>
      <c r="AM148" s="71"/>
      <c r="AN148" s="71"/>
      <c r="AO148" s="71"/>
      <c r="AP148" s="136" t="s">
        <v>153</v>
      </c>
      <c r="AQ148" s="136"/>
      <c r="AR148" s="136"/>
      <c r="AS148" s="136"/>
      <c r="AT148" s="136"/>
      <c r="AU148" s="65" t="s">
        <v>137</v>
      </c>
      <c r="AV148" s="65"/>
      <c r="AW148" s="65"/>
      <c r="AX148" s="65"/>
      <c r="AY148" s="65"/>
      <c r="AZ148" s="71" t="s">
        <v>138</v>
      </c>
      <c r="BA148" s="71"/>
      <c r="BB148" s="71"/>
      <c r="BC148" s="71"/>
      <c r="BD148" s="71"/>
      <c r="BE148" s="136" t="s">
        <v>153</v>
      </c>
      <c r="BF148" s="136"/>
      <c r="BG148" s="136"/>
      <c r="BH148" s="136"/>
      <c r="BI148" s="136"/>
      <c r="CA148" t="s">
        <v>47</v>
      </c>
    </row>
    <row r="149" spans="1:79" s="9" customFormat="1" ht="14.25">
      <c r="A149" s="104">
        <v>0</v>
      </c>
      <c r="B149" s="105"/>
      <c r="C149" s="105"/>
      <c r="D149" s="108" t="s">
        <v>257</v>
      </c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>
        <f aca="true" t="shared" si="8" ref="AP149:AP164">IF(ISNUMBER(AF149),AF149,0)+IF(ISNUMBER(AK149),AK149,0)</f>
        <v>0</v>
      </c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>
        <f aca="true" t="shared" si="9" ref="BE149:BE164">IF(ISNUMBER(AU149),AU149,0)+IF(ISNUMBER(AZ149),AZ149,0)</f>
        <v>0</v>
      </c>
      <c r="BF149" s="101"/>
      <c r="BG149" s="101"/>
      <c r="BH149" s="101"/>
      <c r="BI149" s="101"/>
      <c r="CA149" s="9" t="s">
        <v>48</v>
      </c>
    </row>
    <row r="150" spans="1:61" s="44" customFormat="1" ht="14.25" customHeight="1">
      <c r="A150" s="102">
        <v>1</v>
      </c>
      <c r="B150" s="103"/>
      <c r="C150" s="103"/>
      <c r="D150" s="106" t="s">
        <v>258</v>
      </c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8"/>
      <c r="Q150" s="67" t="s">
        <v>259</v>
      </c>
      <c r="R150" s="67"/>
      <c r="S150" s="67"/>
      <c r="T150" s="67"/>
      <c r="U150" s="67"/>
      <c r="V150" s="67" t="s">
        <v>260</v>
      </c>
      <c r="W150" s="67"/>
      <c r="X150" s="67"/>
      <c r="Y150" s="67"/>
      <c r="Z150" s="67"/>
      <c r="AA150" s="67"/>
      <c r="AB150" s="67"/>
      <c r="AC150" s="67"/>
      <c r="AD150" s="67"/>
      <c r="AE150" s="67"/>
      <c r="AF150" s="100">
        <v>6</v>
      </c>
      <c r="AG150" s="100"/>
      <c r="AH150" s="100"/>
      <c r="AI150" s="100"/>
      <c r="AJ150" s="100"/>
      <c r="AK150" s="100">
        <v>0</v>
      </c>
      <c r="AL150" s="100"/>
      <c r="AM150" s="100"/>
      <c r="AN150" s="100"/>
      <c r="AO150" s="100"/>
      <c r="AP150" s="100">
        <f t="shared" si="8"/>
        <v>6</v>
      </c>
      <c r="AQ150" s="100"/>
      <c r="AR150" s="100"/>
      <c r="AS150" s="100"/>
      <c r="AT150" s="100"/>
      <c r="AU150" s="100">
        <v>6</v>
      </c>
      <c r="AV150" s="100"/>
      <c r="AW150" s="100"/>
      <c r="AX150" s="100"/>
      <c r="AY150" s="100"/>
      <c r="AZ150" s="100">
        <v>0</v>
      </c>
      <c r="BA150" s="100"/>
      <c r="BB150" s="100"/>
      <c r="BC150" s="100"/>
      <c r="BD150" s="100"/>
      <c r="BE150" s="100">
        <f t="shared" si="9"/>
        <v>6</v>
      </c>
      <c r="BF150" s="100"/>
      <c r="BG150" s="100"/>
      <c r="BH150" s="100"/>
      <c r="BI150" s="100"/>
    </row>
    <row r="151" spans="1:61" s="44" customFormat="1" ht="45" customHeight="1">
      <c r="A151" s="102">
        <v>2</v>
      </c>
      <c r="B151" s="103"/>
      <c r="C151" s="103"/>
      <c r="D151" s="106" t="s">
        <v>261</v>
      </c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8"/>
      <c r="Q151" s="67" t="s">
        <v>222</v>
      </c>
      <c r="R151" s="67"/>
      <c r="S151" s="67"/>
      <c r="T151" s="67"/>
      <c r="U151" s="67"/>
      <c r="V151" s="67" t="s">
        <v>262</v>
      </c>
      <c r="W151" s="67"/>
      <c r="X151" s="67"/>
      <c r="Y151" s="67"/>
      <c r="Z151" s="67"/>
      <c r="AA151" s="67"/>
      <c r="AB151" s="67"/>
      <c r="AC151" s="67"/>
      <c r="AD151" s="67"/>
      <c r="AE151" s="67"/>
      <c r="AF151" s="100">
        <v>0</v>
      </c>
      <c r="AG151" s="100"/>
      <c r="AH151" s="100"/>
      <c r="AI151" s="100"/>
      <c r="AJ151" s="100"/>
      <c r="AK151" s="100">
        <v>0</v>
      </c>
      <c r="AL151" s="100"/>
      <c r="AM151" s="100"/>
      <c r="AN151" s="100"/>
      <c r="AO151" s="100"/>
      <c r="AP151" s="100">
        <f t="shared" si="8"/>
        <v>0</v>
      </c>
      <c r="AQ151" s="100"/>
      <c r="AR151" s="100"/>
      <c r="AS151" s="100"/>
      <c r="AT151" s="100"/>
      <c r="AU151" s="100">
        <v>0</v>
      </c>
      <c r="AV151" s="100"/>
      <c r="AW151" s="100"/>
      <c r="AX151" s="100"/>
      <c r="AY151" s="100"/>
      <c r="AZ151" s="100">
        <v>0</v>
      </c>
      <c r="BA151" s="100"/>
      <c r="BB151" s="100"/>
      <c r="BC151" s="100"/>
      <c r="BD151" s="100"/>
      <c r="BE151" s="100">
        <f t="shared" si="9"/>
        <v>0</v>
      </c>
      <c r="BF151" s="100"/>
      <c r="BG151" s="100"/>
      <c r="BH151" s="100"/>
      <c r="BI151" s="100"/>
    </row>
    <row r="152" spans="1:61" s="9" customFormat="1" ht="14.25">
      <c r="A152" s="104">
        <v>0</v>
      </c>
      <c r="B152" s="105"/>
      <c r="C152" s="105"/>
      <c r="D152" s="107" t="s">
        <v>263</v>
      </c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3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>
        <f t="shared" si="8"/>
        <v>0</v>
      </c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>
        <f t="shared" si="9"/>
        <v>0</v>
      </c>
      <c r="BF152" s="101"/>
      <c r="BG152" s="101"/>
      <c r="BH152" s="101"/>
      <c r="BI152" s="101"/>
    </row>
    <row r="153" spans="1:61" s="44" customFormat="1" ht="28.5" customHeight="1">
      <c r="A153" s="102">
        <v>1</v>
      </c>
      <c r="B153" s="103"/>
      <c r="C153" s="103"/>
      <c r="D153" s="106" t="s">
        <v>264</v>
      </c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8"/>
      <c r="Q153" s="67" t="s">
        <v>259</v>
      </c>
      <c r="R153" s="67"/>
      <c r="S153" s="67"/>
      <c r="T153" s="67"/>
      <c r="U153" s="67"/>
      <c r="V153" s="106" t="s">
        <v>265</v>
      </c>
      <c r="W153" s="57"/>
      <c r="X153" s="57"/>
      <c r="Y153" s="57"/>
      <c r="Z153" s="57"/>
      <c r="AA153" s="57"/>
      <c r="AB153" s="57"/>
      <c r="AC153" s="57"/>
      <c r="AD153" s="57"/>
      <c r="AE153" s="58"/>
      <c r="AF153" s="100">
        <v>610</v>
      </c>
      <c r="AG153" s="100"/>
      <c r="AH153" s="100"/>
      <c r="AI153" s="100"/>
      <c r="AJ153" s="100"/>
      <c r="AK153" s="100">
        <v>0</v>
      </c>
      <c r="AL153" s="100"/>
      <c r="AM153" s="100"/>
      <c r="AN153" s="100"/>
      <c r="AO153" s="100"/>
      <c r="AP153" s="100">
        <f t="shared" si="8"/>
        <v>610</v>
      </c>
      <c r="AQ153" s="100"/>
      <c r="AR153" s="100"/>
      <c r="AS153" s="100"/>
      <c r="AT153" s="100"/>
      <c r="AU153" s="100">
        <v>610</v>
      </c>
      <c r="AV153" s="100"/>
      <c r="AW153" s="100"/>
      <c r="AX153" s="100"/>
      <c r="AY153" s="100"/>
      <c r="AZ153" s="100">
        <v>0</v>
      </c>
      <c r="BA153" s="100"/>
      <c r="BB153" s="100"/>
      <c r="BC153" s="100"/>
      <c r="BD153" s="100"/>
      <c r="BE153" s="100">
        <f t="shared" si="9"/>
        <v>610</v>
      </c>
      <c r="BF153" s="100"/>
      <c r="BG153" s="100"/>
      <c r="BH153" s="100"/>
      <c r="BI153" s="100"/>
    </row>
    <row r="154" spans="1:61" s="44" customFormat="1" ht="30" customHeight="1">
      <c r="A154" s="102">
        <v>1</v>
      </c>
      <c r="B154" s="103"/>
      <c r="C154" s="103"/>
      <c r="D154" s="106" t="s">
        <v>266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8"/>
      <c r="Q154" s="67" t="s">
        <v>259</v>
      </c>
      <c r="R154" s="67"/>
      <c r="S154" s="67"/>
      <c r="T154" s="67"/>
      <c r="U154" s="67"/>
      <c r="V154" s="106" t="s">
        <v>267</v>
      </c>
      <c r="W154" s="57"/>
      <c r="X154" s="57"/>
      <c r="Y154" s="57"/>
      <c r="Z154" s="57"/>
      <c r="AA154" s="57"/>
      <c r="AB154" s="57"/>
      <c r="AC154" s="57"/>
      <c r="AD154" s="57"/>
      <c r="AE154" s="58"/>
      <c r="AF154" s="100">
        <v>10</v>
      </c>
      <c r="AG154" s="100"/>
      <c r="AH154" s="100"/>
      <c r="AI154" s="100"/>
      <c r="AJ154" s="100"/>
      <c r="AK154" s="100">
        <v>0</v>
      </c>
      <c r="AL154" s="100"/>
      <c r="AM154" s="100"/>
      <c r="AN154" s="100"/>
      <c r="AO154" s="100"/>
      <c r="AP154" s="100">
        <f t="shared" si="8"/>
        <v>10</v>
      </c>
      <c r="AQ154" s="100"/>
      <c r="AR154" s="100"/>
      <c r="AS154" s="100"/>
      <c r="AT154" s="100"/>
      <c r="AU154" s="100">
        <v>10</v>
      </c>
      <c r="AV154" s="100"/>
      <c r="AW154" s="100"/>
      <c r="AX154" s="100"/>
      <c r="AY154" s="100"/>
      <c r="AZ154" s="100">
        <v>0</v>
      </c>
      <c r="BA154" s="100"/>
      <c r="BB154" s="100"/>
      <c r="BC154" s="100"/>
      <c r="BD154" s="100"/>
      <c r="BE154" s="100">
        <f t="shared" si="9"/>
        <v>10</v>
      </c>
      <c r="BF154" s="100"/>
      <c r="BG154" s="100"/>
      <c r="BH154" s="100"/>
      <c r="BI154" s="100"/>
    </row>
    <row r="155" spans="1:61" s="44" customFormat="1" ht="45" customHeight="1">
      <c r="A155" s="102">
        <v>2</v>
      </c>
      <c r="B155" s="103"/>
      <c r="C155" s="103"/>
      <c r="D155" s="106" t="s">
        <v>268</v>
      </c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8"/>
      <c r="Q155" s="67" t="s">
        <v>259</v>
      </c>
      <c r="R155" s="67"/>
      <c r="S155" s="67"/>
      <c r="T155" s="67"/>
      <c r="U155" s="67"/>
      <c r="V155" s="106" t="s">
        <v>269</v>
      </c>
      <c r="W155" s="57"/>
      <c r="X155" s="57"/>
      <c r="Y155" s="57"/>
      <c r="Z155" s="57"/>
      <c r="AA155" s="57"/>
      <c r="AB155" s="57"/>
      <c r="AC155" s="57"/>
      <c r="AD155" s="57"/>
      <c r="AE155" s="58"/>
      <c r="AF155" s="100">
        <v>0</v>
      </c>
      <c r="AG155" s="100"/>
      <c r="AH155" s="100"/>
      <c r="AI155" s="100"/>
      <c r="AJ155" s="100"/>
      <c r="AK155" s="100">
        <v>0</v>
      </c>
      <c r="AL155" s="100"/>
      <c r="AM155" s="100"/>
      <c r="AN155" s="100"/>
      <c r="AO155" s="100"/>
      <c r="AP155" s="100">
        <f t="shared" si="8"/>
        <v>0</v>
      </c>
      <c r="AQ155" s="100"/>
      <c r="AR155" s="100"/>
      <c r="AS155" s="100"/>
      <c r="AT155" s="100"/>
      <c r="AU155" s="100">
        <v>0</v>
      </c>
      <c r="AV155" s="100"/>
      <c r="AW155" s="100"/>
      <c r="AX155" s="100"/>
      <c r="AY155" s="100"/>
      <c r="AZ155" s="100">
        <v>0</v>
      </c>
      <c r="BA155" s="100"/>
      <c r="BB155" s="100"/>
      <c r="BC155" s="100"/>
      <c r="BD155" s="100"/>
      <c r="BE155" s="100">
        <f t="shared" si="9"/>
        <v>0</v>
      </c>
      <c r="BF155" s="100"/>
      <c r="BG155" s="100"/>
      <c r="BH155" s="100"/>
      <c r="BI155" s="100"/>
    </row>
    <row r="156" spans="1:61" s="9" customFormat="1" ht="14.25">
      <c r="A156" s="104">
        <v>0</v>
      </c>
      <c r="B156" s="105"/>
      <c r="C156" s="105"/>
      <c r="D156" s="107" t="s">
        <v>270</v>
      </c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3"/>
      <c r="Q156" s="108"/>
      <c r="R156" s="108"/>
      <c r="S156" s="108"/>
      <c r="T156" s="108"/>
      <c r="U156" s="108"/>
      <c r="V156" s="107"/>
      <c r="W156" s="52"/>
      <c r="X156" s="52"/>
      <c r="Y156" s="52"/>
      <c r="Z156" s="52"/>
      <c r="AA156" s="52"/>
      <c r="AB156" s="52"/>
      <c r="AC156" s="52"/>
      <c r="AD156" s="52"/>
      <c r="AE156" s="53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>
        <f t="shared" si="8"/>
        <v>0</v>
      </c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>
        <f t="shared" si="9"/>
        <v>0</v>
      </c>
      <c r="BF156" s="101"/>
      <c r="BG156" s="101"/>
      <c r="BH156" s="101"/>
      <c r="BI156" s="101"/>
    </row>
    <row r="157" spans="1:61" s="44" customFormat="1" ht="42.75" customHeight="1">
      <c r="A157" s="102">
        <v>1</v>
      </c>
      <c r="B157" s="103"/>
      <c r="C157" s="103"/>
      <c r="D157" s="106" t="s">
        <v>271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8"/>
      <c r="Q157" s="67" t="s">
        <v>259</v>
      </c>
      <c r="R157" s="67"/>
      <c r="S157" s="67"/>
      <c r="T157" s="67"/>
      <c r="U157" s="67"/>
      <c r="V157" s="106" t="s">
        <v>265</v>
      </c>
      <c r="W157" s="57"/>
      <c r="X157" s="57"/>
      <c r="Y157" s="57"/>
      <c r="Z157" s="57"/>
      <c r="AA157" s="57"/>
      <c r="AB157" s="57"/>
      <c r="AC157" s="57"/>
      <c r="AD157" s="57"/>
      <c r="AE157" s="58"/>
      <c r="AF157" s="100">
        <v>610</v>
      </c>
      <c r="AG157" s="100"/>
      <c r="AH157" s="100"/>
      <c r="AI157" s="100"/>
      <c r="AJ157" s="100"/>
      <c r="AK157" s="100">
        <v>0</v>
      </c>
      <c r="AL157" s="100"/>
      <c r="AM157" s="100"/>
      <c r="AN157" s="100"/>
      <c r="AO157" s="100"/>
      <c r="AP157" s="100">
        <f t="shared" si="8"/>
        <v>610</v>
      </c>
      <c r="AQ157" s="100"/>
      <c r="AR157" s="100"/>
      <c r="AS157" s="100"/>
      <c r="AT157" s="100"/>
      <c r="AU157" s="100">
        <v>610</v>
      </c>
      <c r="AV157" s="100"/>
      <c r="AW157" s="100"/>
      <c r="AX157" s="100"/>
      <c r="AY157" s="100"/>
      <c r="AZ157" s="100">
        <v>0</v>
      </c>
      <c r="BA157" s="100"/>
      <c r="BB157" s="100"/>
      <c r="BC157" s="100"/>
      <c r="BD157" s="100"/>
      <c r="BE157" s="100">
        <f t="shared" si="9"/>
        <v>610</v>
      </c>
      <c r="BF157" s="100"/>
      <c r="BG157" s="100"/>
      <c r="BH157" s="100"/>
      <c r="BI157" s="100"/>
    </row>
    <row r="158" spans="1:61" s="44" customFormat="1" ht="30" customHeight="1">
      <c r="A158" s="102">
        <v>1</v>
      </c>
      <c r="B158" s="103"/>
      <c r="C158" s="103"/>
      <c r="D158" s="106" t="s">
        <v>272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8"/>
      <c r="Q158" s="67" t="s">
        <v>259</v>
      </c>
      <c r="R158" s="67"/>
      <c r="S158" s="67"/>
      <c r="T158" s="67"/>
      <c r="U158" s="67"/>
      <c r="V158" s="106" t="s">
        <v>267</v>
      </c>
      <c r="W158" s="57"/>
      <c r="X158" s="57"/>
      <c r="Y158" s="57"/>
      <c r="Z158" s="57"/>
      <c r="AA158" s="57"/>
      <c r="AB158" s="57"/>
      <c r="AC158" s="57"/>
      <c r="AD158" s="57"/>
      <c r="AE158" s="58"/>
      <c r="AF158" s="100">
        <v>2</v>
      </c>
      <c r="AG158" s="100"/>
      <c r="AH158" s="100"/>
      <c r="AI158" s="100"/>
      <c r="AJ158" s="100"/>
      <c r="AK158" s="100">
        <v>0</v>
      </c>
      <c r="AL158" s="100"/>
      <c r="AM158" s="100"/>
      <c r="AN158" s="100"/>
      <c r="AO158" s="100"/>
      <c r="AP158" s="100">
        <f t="shared" si="8"/>
        <v>2</v>
      </c>
      <c r="AQ158" s="100"/>
      <c r="AR158" s="100"/>
      <c r="AS158" s="100"/>
      <c r="AT158" s="100"/>
      <c r="AU158" s="100">
        <v>2</v>
      </c>
      <c r="AV158" s="100"/>
      <c r="AW158" s="100"/>
      <c r="AX158" s="100"/>
      <c r="AY158" s="100"/>
      <c r="AZ158" s="100">
        <v>0</v>
      </c>
      <c r="BA158" s="100"/>
      <c r="BB158" s="100"/>
      <c r="BC158" s="100"/>
      <c r="BD158" s="100"/>
      <c r="BE158" s="100">
        <f t="shared" si="9"/>
        <v>2</v>
      </c>
      <c r="BF158" s="100"/>
      <c r="BG158" s="100"/>
      <c r="BH158" s="100"/>
      <c r="BI158" s="100"/>
    </row>
    <row r="159" spans="1:61" s="44" customFormat="1" ht="30" customHeight="1">
      <c r="A159" s="102">
        <v>1</v>
      </c>
      <c r="B159" s="103"/>
      <c r="C159" s="103"/>
      <c r="D159" s="106" t="s">
        <v>273</v>
      </c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8"/>
      <c r="Q159" s="67" t="s">
        <v>222</v>
      </c>
      <c r="R159" s="67"/>
      <c r="S159" s="67"/>
      <c r="T159" s="67"/>
      <c r="U159" s="67"/>
      <c r="V159" s="106" t="s">
        <v>262</v>
      </c>
      <c r="W159" s="57"/>
      <c r="X159" s="57"/>
      <c r="Y159" s="57"/>
      <c r="Z159" s="57"/>
      <c r="AA159" s="57"/>
      <c r="AB159" s="57"/>
      <c r="AC159" s="57"/>
      <c r="AD159" s="57"/>
      <c r="AE159" s="58"/>
      <c r="AF159" s="100">
        <v>233833</v>
      </c>
      <c r="AG159" s="100"/>
      <c r="AH159" s="100"/>
      <c r="AI159" s="100"/>
      <c r="AJ159" s="100"/>
      <c r="AK159" s="100">
        <v>0</v>
      </c>
      <c r="AL159" s="100"/>
      <c r="AM159" s="100"/>
      <c r="AN159" s="100"/>
      <c r="AO159" s="100"/>
      <c r="AP159" s="100">
        <f t="shared" si="8"/>
        <v>233833</v>
      </c>
      <c r="AQ159" s="100"/>
      <c r="AR159" s="100"/>
      <c r="AS159" s="100"/>
      <c r="AT159" s="100"/>
      <c r="AU159" s="100">
        <v>257167</v>
      </c>
      <c r="AV159" s="100"/>
      <c r="AW159" s="100"/>
      <c r="AX159" s="100"/>
      <c r="AY159" s="100"/>
      <c r="AZ159" s="100">
        <v>0</v>
      </c>
      <c r="BA159" s="100"/>
      <c r="BB159" s="100"/>
      <c r="BC159" s="100"/>
      <c r="BD159" s="100"/>
      <c r="BE159" s="100">
        <f t="shared" si="9"/>
        <v>257167</v>
      </c>
      <c r="BF159" s="100"/>
      <c r="BG159" s="100"/>
      <c r="BH159" s="100"/>
      <c r="BI159" s="100"/>
    </row>
    <row r="160" spans="1:61" s="44" customFormat="1" ht="45" customHeight="1">
      <c r="A160" s="102">
        <v>2</v>
      </c>
      <c r="B160" s="103"/>
      <c r="C160" s="103"/>
      <c r="D160" s="106" t="s">
        <v>274</v>
      </c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8"/>
      <c r="Q160" s="67" t="s">
        <v>222</v>
      </c>
      <c r="R160" s="67"/>
      <c r="S160" s="67"/>
      <c r="T160" s="67"/>
      <c r="U160" s="67"/>
      <c r="V160" s="106" t="s">
        <v>262</v>
      </c>
      <c r="W160" s="57"/>
      <c r="X160" s="57"/>
      <c r="Y160" s="57"/>
      <c r="Z160" s="57"/>
      <c r="AA160" s="57"/>
      <c r="AB160" s="57"/>
      <c r="AC160" s="57"/>
      <c r="AD160" s="57"/>
      <c r="AE160" s="58"/>
      <c r="AF160" s="100">
        <v>0</v>
      </c>
      <c r="AG160" s="100"/>
      <c r="AH160" s="100"/>
      <c r="AI160" s="100"/>
      <c r="AJ160" s="100"/>
      <c r="AK160" s="100">
        <v>0</v>
      </c>
      <c r="AL160" s="100"/>
      <c r="AM160" s="100"/>
      <c r="AN160" s="100"/>
      <c r="AO160" s="100"/>
      <c r="AP160" s="100">
        <f t="shared" si="8"/>
        <v>0</v>
      </c>
      <c r="AQ160" s="100"/>
      <c r="AR160" s="100"/>
      <c r="AS160" s="100"/>
      <c r="AT160" s="100"/>
      <c r="AU160" s="100">
        <v>0</v>
      </c>
      <c r="AV160" s="100"/>
      <c r="AW160" s="100"/>
      <c r="AX160" s="100"/>
      <c r="AY160" s="100"/>
      <c r="AZ160" s="100">
        <v>0</v>
      </c>
      <c r="BA160" s="100"/>
      <c r="BB160" s="100"/>
      <c r="BC160" s="100"/>
      <c r="BD160" s="100"/>
      <c r="BE160" s="100">
        <f t="shared" si="9"/>
        <v>0</v>
      </c>
      <c r="BF160" s="100"/>
      <c r="BG160" s="100"/>
      <c r="BH160" s="100"/>
      <c r="BI160" s="100"/>
    </row>
    <row r="161" spans="1:61" s="9" customFormat="1" ht="14.25">
      <c r="A161" s="104">
        <v>0</v>
      </c>
      <c r="B161" s="105"/>
      <c r="C161" s="105"/>
      <c r="D161" s="107" t="s">
        <v>275</v>
      </c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3"/>
      <c r="Q161" s="108"/>
      <c r="R161" s="108"/>
      <c r="S161" s="108"/>
      <c r="T161" s="108"/>
      <c r="U161" s="108"/>
      <c r="V161" s="107"/>
      <c r="W161" s="52"/>
      <c r="X161" s="52"/>
      <c r="Y161" s="52"/>
      <c r="Z161" s="52"/>
      <c r="AA161" s="52"/>
      <c r="AB161" s="52"/>
      <c r="AC161" s="52"/>
      <c r="AD161" s="52"/>
      <c r="AE161" s="53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>
        <f t="shared" si="8"/>
        <v>0</v>
      </c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>
        <f t="shared" si="9"/>
        <v>0</v>
      </c>
      <c r="BF161" s="101"/>
      <c r="BG161" s="101"/>
      <c r="BH161" s="101"/>
      <c r="BI161" s="101"/>
    </row>
    <row r="162" spans="1:61" s="44" customFormat="1" ht="42.75" customHeight="1">
      <c r="A162" s="102">
        <v>1</v>
      </c>
      <c r="B162" s="103"/>
      <c r="C162" s="103"/>
      <c r="D162" s="106" t="s">
        <v>276</v>
      </c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8"/>
      <c r="Q162" s="67" t="s">
        <v>277</v>
      </c>
      <c r="R162" s="67"/>
      <c r="S162" s="67"/>
      <c r="T162" s="67"/>
      <c r="U162" s="67"/>
      <c r="V162" s="106"/>
      <c r="W162" s="57"/>
      <c r="X162" s="57"/>
      <c r="Y162" s="57"/>
      <c r="Z162" s="57"/>
      <c r="AA162" s="57"/>
      <c r="AB162" s="57"/>
      <c r="AC162" s="57"/>
      <c r="AD162" s="57"/>
      <c r="AE162" s="58"/>
      <c r="AF162" s="100">
        <v>100</v>
      </c>
      <c r="AG162" s="100"/>
      <c r="AH162" s="100"/>
      <c r="AI162" s="100"/>
      <c r="AJ162" s="100"/>
      <c r="AK162" s="100">
        <v>0</v>
      </c>
      <c r="AL162" s="100"/>
      <c r="AM162" s="100"/>
      <c r="AN162" s="100"/>
      <c r="AO162" s="100"/>
      <c r="AP162" s="100">
        <f t="shared" si="8"/>
        <v>100</v>
      </c>
      <c r="AQ162" s="100"/>
      <c r="AR162" s="100"/>
      <c r="AS162" s="100"/>
      <c r="AT162" s="100"/>
      <c r="AU162" s="100">
        <v>100</v>
      </c>
      <c r="AV162" s="100"/>
      <c r="AW162" s="100"/>
      <c r="AX162" s="100"/>
      <c r="AY162" s="100"/>
      <c r="AZ162" s="100">
        <v>0</v>
      </c>
      <c r="BA162" s="100"/>
      <c r="BB162" s="100"/>
      <c r="BC162" s="100"/>
      <c r="BD162" s="100"/>
      <c r="BE162" s="100">
        <f t="shared" si="9"/>
        <v>100</v>
      </c>
      <c r="BF162" s="100"/>
      <c r="BG162" s="100"/>
      <c r="BH162" s="100"/>
      <c r="BI162" s="100"/>
    </row>
    <row r="163" spans="1:61" s="44" customFormat="1" ht="30" customHeight="1">
      <c r="A163" s="102">
        <v>1</v>
      </c>
      <c r="B163" s="103"/>
      <c r="C163" s="103"/>
      <c r="D163" s="106" t="s">
        <v>278</v>
      </c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8"/>
      <c r="Q163" s="67" t="s">
        <v>277</v>
      </c>
      <c r="R163" s="67"/>
      <c r="S163" s="67"/>
      <c r="T163" s="67"/>
      <c r="U163" s="67"/>
      <c r="V163" s="106"/>
      <c r="W163" s="57"/>
      <c r="X163" s="57"/>
      <c r="Y163" s="57"/>
      <c r="Z163" s="57"/>
      <c r="AA163" s="57"/>
      <c r="AB163" s="57"/>
      <c r="AC163" s="57"/>
      <c r="AD163" s="57"/>
      <c r="AE163" s="58"/>
      <c r="AF163" s="100">
        <v>100</v>
      </c>
      <c r="AG163" s="100"/>
      <c r="AH163" s="100"/>
      <c r="AI163" s="100"/>
      <c r="AJ163" s="100"/>
      <c r="AK163" s="100">
        <v>0</v>
      </c>
      <c r="AL163" s="100"/>
      <c r="AM163" s="100"/>
      <c r="AN163" s="100"/>
      <c r="AO163" s="100"/>
      <c r="AP163" s="100">
        <f t="shared" si="8"/>
        <v>100</v>
      </c>
      <c r="AQ163" s="100"/>
      <c r="AR163" s="100"/>
      <c r="AS163" s="100"/>
      <c r="AT163" s="100"/>
      <c r="AU163" s="100">
        <v>100</v>
      </c>
      <c r="AV163" s="100"/>
      <c r="AW163" s="100"/>
      <c r="AX163" s="100"/>
      <c r="AY163" s="100"/>
      <c r="AZ163" s="100">
        <v>0</v>
      </c>
      <c r="BA163" s="100"/>
      <c r="BB163" s="100"/>
      <c r="BC163" s="100"/>
      <c r="BD163" s="100"/>
      <c r="BE163" s="100">
        <f t="shared" si="9"/>
        <v>100</v>
      </c>
      <c r="BF163" s="100"/>
      <c r="BG163" s="100"/>
      <c r="BH163" s="100"/>
      <c r="BI163" s="100"/>
    </row>
    <row r="164" spans="1:61" s="44" customFormat="1" ht="60" customHeight="1">
      <c r="A164" s="102">
        <v>2</v>
      </c>
      <c r="B164" s="103"/>
      <c r="C164" s="103"/>
      <c r="D164" s="106" t="s">
        <v>279</v>
      </c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8"/>
      <c r="Q164" s="67" t="s">
        <v>277</v>
      </c>
      <c r="R164" s="67"/>
      <c r="S164" s="67"/>
      <c r="T164" s="67"/>
      <c r="U164" s="67"/>
      <c r="V164" s="106"/>
      <c r="W164" s="57"/>
      <c r="X164" s="57"/>
      <c r="Y164" s="57"/>
      <c r="Z164" s="57"/>
      <c r="AA164" s="57"/>
      <c r="AB164" s="57"/>
      <c r="AC164" s="57"/>
      <c r="AD164" s="57"/>
      <c r="AE164" s="58"/>
      <c r="AF164" s="100">
        <v>0</v>
      </c>
      <c r="AG164" s="100"/>
      <c r="AH164" s="100"/>
      <c r="AI164" s="100"/>
      <c r="AJ164" s="100"/>
      <c r="AK164" s="100">
        <v>0</v>
      </c>
      <c r="AL164" s="100"/>
      <c r="AM164" s="100"/>
      <c r="AN164" s="100"/>
      <c r="AO164" s="100"/>
      <c r="AP164" s="100">
        <f t="shared" si="8"/>
        <v>0</v>
      </c>
      <c r="AQ164" s="100"/>
      <c r="AR164" s="100"/>
      <c r="AS164" s="100"/>
      <c r="AT164" s="100"/>
      <c r="AU164" s="100">
        <v>0</v>
      </c>
      <c r="AV164" s="100"/>
      <c r="AW164" s="100"/>
      <c r="AX164" s="100"/>
      <c r="AY164" s="100"/>
      <c r="AZ164" s="100">
        <v>0</v>
      </c>
      <c r="BA164" s="100"/>
      <c r="BB164" s="100"/>
      <c r="BC164" s="100"/>
      <c r="BD164" s="100"/>
      <c r="BE164" s="100">
        <f t="shared" si="9"/>
        <v>0</v>
      </c>
      <c r="BF164" s="100"/>
      <c r="BG164" s="100"/>
      <c r="BH164" s="100"/>
      <c r="BI164" s="100"/>
    </row>
    <row r="166" spans="1:64" ht="14.25" customHeight="1">
      <c r="A166" s="120" t="s">
        <v>155</v>
      </c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</row>
    <row r="167" spans="1:70" ht="15" customHeight="1">
      <c r="A167" s="128" t="s">
        <v>233</v>
      </c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</row>
    <row r="168" spans="1:70" ht="12.75" customHeight="1">
      <c r="A168" s="130" t="s">
        <v>20</v>
      </c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2"/>
      <c r="U168" s="67" t="s">
        <v>234</v>
      </c>
      <c r="V168" s="67"/>
      <c r="W168" s="67"/>
      <c r="X168" s="67"/>
      <c r="Y168" s="67"/>
      <c r="Z168" s="67"/>
      <c r="AA168" s="67"/>
      <c r="AB168" s="67"/>
      <c r="AC168" s="67"/>
      <c r="AD168" s="67"/>
      <c r="AE168" s="67" t="s">
        <v>235</v>
      </c>
      <c r="AF168" s="67"/>
      <c r="AG168" s="67"/>
      <c r="AH168" s="67"/>
      <c r="AI168" s="67"/>
      <c r="AJ168" s="67"/>
      <c r="AK168" s="67"/>
      <c r="AL168" s="67"/>
      <c r="AM168" s="67"/>
      <c r="AN168" s="67"/>
      <c r="AO168" s="67" t="s">
        <v>236</v>
      </c>
      <c r="AP168" s="67"/>
      <c r="AQ168" s="67"/>
      <c r="AR168" s="67"/>
      <c r="AS168" s="67"/>
      <c r="AT168" s="67"/>
      <c r="AU168" s="67"/>
      <c r="AV168" s="67"/>
      <c r="AW168" s="67"/>
      <c r="AX168" s="67"/>
      <c r="AY168" s="67" t="s">
        <v>237</v>
      </c>
      <c r="AZ168" s="67"/>
      <c r="BA168" s="67"/>
      <c r="BB168" s="67"/>
      <c r="BC168" s="67"/>
      <c r="BD168" s="67"/>
      <c r="BE168" s="67"/>
      <c r="BF168" s="67"/>
      <c r="BG168" s="67"/>
      <c r="BH168" s="67"/>
      <c r="BI168" s="67" t="s">
        <v>239</v>
      </c>
      <c r="BJ168" s="67"/>
      <c r="BK168" s="67"/>
      <c r="BL168" s="67"/>
      <c r="BM168" s="67"/>
      <c r="BN168" s="67"/>
      <c r="BO168" s="67"/>
      <c r="BP168" s="67"/>
      <c r="BQ168" s="67"/>
      <c r="BR168" s="67"/>
    </row>
    <row r="169" spans="1:70" ht="30" customHeight="1">
      <c r="A169" s="133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5"/>
      <c r="U169" s="67" t="s">
        <v>5</v>
      </c>
      <c r="V169" s="67"/>
      <c r="W169" s="67"/>
      <c r="X169" s="67"/>
      <c r="Y169" s="67"/>
      <c r="Z169" s="67" t="s">
        <v>4</v>
      </c>
      <c r="AA169" s="67"/>
      <c r="AB169" s="67"/>
      <c r="AC169" s="67"/>
      <c r="AD169" s="67"/>
      <c r="AE169" s="67" t="s">
        <v>5</v>
      </c>
      <c r="AF169" s="67"/>
      <c r="AG169" s="67"/>
      <c r="AH169" s="67"/>
      <c r="AI169" s="67"/>
      <c r="AJ169" s="67" t="s">
        <v>4</v>
      </c>
      <c r="AK169" s="67"/>
      <c r="AL169" s="67"/>
      <c r="AM169" s="67"/>
      <c r="AN169" s="67"/>
      <c r="AO169" s="67" t="s">
        <v>5</v>
      </c>
      <c r="AP169" s="67"/>
      <c r="AQ169" s="67"/>
      <c r="AR169" s="67"/>
      <c r="AS169" s="67"/>
      <c r="AT169" s="67" t="s">
        <v>4</v>
      </c>
      <c r="AU169" s="67"/>
      <c r="AV169" s="67"/>
      <c r="AW169" s="67"/>
      <c r="AX169" s="67"/>
      <c r="AY169" s="67" t="s">
        <v>5</v>
      </c>
      <c r="AZ169" s="67"/>
      <c r="BA169" s="67"/>
      <c r="BB169" s="67"/>
      <c r="BC169" s="67"/>
      <c r="BD169" s="67" t="s">
        <v>4</v>
      </c>
      <c r="BE169" s="67"/>
      <c r="BF169" s="67"/>
      <c r="BG169" s="67"/>
      <c r="BH169" s="67"/>
      <c r="BI169" s="67" t="s">
        <v>5</v>
      </c>
      <c r="BJ169" s="67"/>
      <c r="BK169" s="67"/>
      <c r="BL169" s="67"/>
      <c r="BM169" s="67"/>
      <c r="BN169" s="67" t="s">
        <v>4</v>
      </c>
      <c r="BO169" s="67"/>
      <c r="BP169" s="67"/>
      <c r="BQ169" s="67"/>
      <c r="BR169" s="67"/>
    </row>
    <row r="170" spans="1:70" ht="15" customHeight="1">
      <c r="A170" s="86">
        <v>1</v>
      </c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8"/>
      <c r="U170" s="67">
        <v>2</v>
      </c>
      <c r="V170" s="67"/>
      <c r="W170" s="67"/>
      <c r="X170" s="67"/>
      <c r="Y170" s="67"/>
      <c r="Z170" s="67">
        <v>3</v>
      </c>
      <c r="AA170" s="67"/>
      <c r="AB170" s="67"/>
      <c r="AC170" s="67"/>
      <c r="AD170" s="67"/>
      <c r="AE170" s="67">
        <v>4</v>
      </c>
      <c r="AF170" s="67"/>
      <c r="AG170" s="67"/>
      <c r="AH170" s="67"/>
      <c r="AI170" s="67"/>
      <c r="AJ170" s="67">
        <v>5</v>
      </c>
      <c r="AK170" s="67"/>
      <c r="AL170" s="67"/>
      <c r="AM170" s="67"/>
      <c r="AN170" s="67"/>
      <c r="AO170" s="67">
        <v>6</v>
      </c>
      <c r="AP170" s="67"/>
      <c r="AQ170" s="67"/>
      <c r="AR170" s="67"/>
      <c r="AS170" s="67"/>
      <c r="AT170" s="67">
        <v>7</v>
      </c>
      <c r="AU170" s="67"/>
      <c r="AV170" s="67"/>
      <c r="AW170" s="67"/>
      <c r="AX170" s="67"/>
      <c r="AY170" s="67">
        <v>8</v>
      </c>
      <c r="AZ170" s="67"/>
      <c r="BA170" s="67"/>
      <c r="BB170" s="67"/>
      <c r="BC170" s="67"/>
      <c r="BD170" s="67">
        <v>9</v>
      </c>
      <c r="BE170" s="67"/>
      <c r="BF170" s="67"/>
      <c r="BG170" s="67"/>
      <c r="BH170" s="67"/>
      <c r="BI170" s="67">
        <v>10</v>
      </c>
      <c r="BJ170" s="67"/>
      <c r="BK170" s="67"/>
      <c r="BL170" s="67"/>
      <c r="BM170" s="67"/>
      <c r="BN170" s="67">
        <v>11</v>
      </c>
      <c r="BO170" s="67"/>
      <c r="BP170" s="67"/>
      <c r="BQ170" s="67"/>
      <c r="BR170" s="67"/>
    </row>
    <row r="171" spans="1:79" s="2" customFormat="1" ht="15.75" customHeight="1" hidden="1">
      <c r="A171" s="89" t="s">
        <v>78</v>
      </c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1"/>
      <c r="U171" s="65" t="s">
        <v>86</v>
      </c>
      <c r="V171" s="65"/>
      <c r="W171" s="65"/>
      <c r="X171" s="65"/>
      <c r="Y171" s="65"/>
      <c r="Z171" s="71" t="s">
        <v>87</v>
      </c>
      <c r="AA171" s="71"/>
      <c r="AB171" s="71"/>
      <c r="AC171" s="71"/>
      <c r="AD171" s="71"/>
      <c r="AE171" s="65" t="s">
        <v>88</v>
      </c>
      <c r="AF171" s="65"/>
      <c r="AG171" s="65"/>
      <c r="AH171" s="65"/>
      <c r="AI171" s="65"/>
      <c r="AJ171" s="71" t="s">
        <v>89</v>
      </c>
      <c r="AK171" s="71"/>
      <c r="AL171" s="71"/>
      <c r="AM171" s="71"/>
      <c r="AN171" s="71"/>
      <c r="AO171" s="65" t="s">
        <v>79</v>
      </c>
      <c r="AP171" s="65"/>
      <c r="AQ171" s="65"/>
      <c r="AR171" s="65"/>
      <c r="AS171" s="65"/>
      <c r="AT171" s="71" t="s">
        <v>80</v>
      </c>
      <c r="AU171" s="71"/>
      <c r="AV171" s="71"/>
      <c r="AW171" s="71"/>
      <c r="AX171" s="71"/>
      <c r="AY171" s="65" t="s">
        <v>81</v>
      </c>
      <c r="AZ171" s="65"/>
      <c r="BA171" s="65"/>
      <c r="BB171" s="65"/>
      <c r="BC171" s="65"/>
      <c r="BD171" s="71" t="s">
        <v>82</v>
      </c>
      <c r="BE171" s="71"/>
      <c r="BF171" s="71"/>
      <c r="BG171" s="71"/>
      <c r="BH171" s="71"/>
      <c r="BI171" s="65" t="s">
        <v>83</v>
      </c>
      <c r="BJ171" s="65"/>
      <c r="BK171" s="65"/>
      <c r="BL171" s="65"/>
      <c r="BM171" s="65"/>
      <c r="BN171" s="71" t="s">
        <v>84</v>
      </c>
      <c r="BO171" s="71"/>
      <c r="BP171" s="71"/>
      <c r="BQ171" s="71"/>
      <c r="BR171" s="71"/>
      <c r="CA171" t="s">
        <v>49</v>
      </c>
    </row>
    <row r="172" spans="1:79" s="44" customFormat="1" ht="12.75" customHeight="1">
      <c r="A172" s="102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18"/>
      <c r="U172" s="95">
        <v>81614</v>
      </c>
      <c r="V172" s="95"/>
      <c r="W172" s="95"/>
      <c r="X172" s="95"/>
      <c r="Y172" s="95"/>
      <c r="Z172" s="95">
        <v>0</v>
      </c>
      <c r="AA172" s="95"/>
      <c r="AB172" s="95"/>
      <c r="AC172" s="95"/>
      <c r="AD172" s="95"/>
      <c r="AE172" s="95">
        <v>104473</v>
      </c>
      <c r="AF172" s="95"/>
      <c r="AG172" s="95"/>
      <c r="AH172" s="95"/>
      <c r="AI172" s="95"/>
      <c r="AJ172" s="95">
        <v>0</v>
      </c>
      <c r="AK172" s="95"/>
      <c r="AL172" s="95"/>
      <c r="AM172" s="95"/>
      <c r="AN172" s="95"/>
      <c r="AO172" s="95">
        <v>129700</v>
      </c>
      <c r="AP172" s="95"/>
      <c r="AQ172" s="95"/>
      <c r="AR172" s="95"/>
      <c r="AS172" s="95"/>
      <c r="AT172" s="95">
        <v>0</v>
      </c>
      <c r="AU172" s="95"/>
      <c r="AV172" s="95"/>
      <c r="AW172" s="95"/>
      <c r="AX172" s="95"/>
      <c r="AY172" s="95">
        <v>141200</v>
      </c>
      <c r="AZ172" s="95"/>
      <c r="BA172" s="95"/>
      <c r="BB172" s="95"/>
      <c r="BC172" s="95"/>
      <c r="BD172" s="95">
        <v>0</v>
      </c>
      <c r="BE172" s="95"/>
      <c r="BF172" s="95"/>
      <c r="BG172" s="95"/>
      <c r="BH172" s="95"/>
      <c r="BI172" s="95">
        <v>158000</v>
      </c>
      <c r="BJ172" s="95"/>
      <c r="BK172" s="95"/>
      <c r="BL172" s="95"/>
      <c r="BM172" s="95"/>
      <c r="BN172" s="95">
        <v>0</v>
      </c>
      <c r="BO172" s="95"/>
      <c r="BP172" s="95"/>
      <c r="BQ172" s="95"/>
      <c r="BR172" s="95"/>
      <c r="CA172" s="44" t="s">
        <v>50</v>
      </c>
    </row>
    <row r="173" spans="1:70" s="9" customFormat="1" ht="12.75" customHeight="1">
      <c r="A173" s="55" t="s">
        <v>280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3"/>
      <c r="U173" s="98">
        <v>623220</v>
      </c>
      <c r="V173" s="98"/>
      <c r="W173" s="98"/>
      <c r="X173" s="98"/>
      <c r="Y173" s="98"/>
      <c r="Z173" s="98">
        <v>0</v>
      </c>
      <c r="AA173" s="98"/>
      <c r="AB173" s="98"/>
      <c r="AC173" s="98"/>
      <c r="AD173" s="98"/>
      <c r="AE173" s="98">
        <v>723000</v>
      </c>
      <c r="AF173" s="98"/>
      <c r="AG173" s="98"/>
      <c r="AH173" s="98"/>
      <c r="AI173" s="98"/>
      <c r="AJ173" s="98">
        <v>0</v>
      </c>
      <c r="AK173" s="98"/>
      <c r="AL173" s="98"/>
      <c r="AM173" s="98"/>
      <c r="AN173" s="98"/>
      <c r="AO173" s="98">
        <v>778000</v>
      </c>
      <c r="AP173" s="98"/>
      <c r="AQ173" s="98"/>
      <c r="AR173" s="98"/>
      <c r="AS173" s="98"/>
      <c r="AT173" s="98">
        <v>0</v>
      </c>
      <c r="AU173" s="98"/>
      <c r="AV173" s="98"/>
      <c r="AW173" s="98"/>
      <c r="AX173" s="98"/>
      <c r="AY173" s="98">
        <v>859800</v>
      </c>
      <c r="AZ173" s="98"/>
      <c r="BA173" s="98"/>
      <c r="BB173" s="98"/>
      <c r="BC173" s="98"/>
      <c r="BD173" s="98">
        <v>0</v>
      </c>
      <c r="BE173" s="98"/>
      <c r="BF173" s="98"/>
      <c r="BG173" s="98"/>
      <c r="BH173" s="98"/>
      <c r="BI173" s="98">
        <v>946000</v>
      </c>
      <c r="BJ173" s="98"/>
      <c r="BK173" s="98"/>
      <c r="BL173" s="98"/>
      <c r="BM173" s="98"/>
      <c r="BN173" s="98">
        <v>0</v>
      </c>
      <c r="BO173" s="98"/>
      <c r="BP173" s="98"/>
      <c r="BQ173" s="98"/>
      <c r="BR173" s="98"/>
    </row>
    <row r="174" spans="1:70" s="44" customFormat="1" ht="12.75" customHeight="1">
      <c r="A174" s="60" t="s">
        <v>281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8"/>
      <c r="U174" s="95">
        <v>328500</v>
      </c>
      <c r="V174" s="95"/>
      <c r="W174" s="95"/>
      <c r="X174" s="95"/>
      <c r="Y174" s="95"/>
      <c r="Z174" s="95">
        <v>0</v>
      </c>
      <c r="AA174" s="95"/>
      <c r="AB174" s="95"/>
      <c r="AC174" s="95"/>
      <c r="AD174" s="95"/>
      <c r="AE174" s="95">
        <v>393900</v>
      </c>
      <c r="AF174" s="95"/>
      <c r="AG174" s="95"/>
      <c r="AH174" s="95"/>
      <c r="AI174" s="95"/>
      <c r="AJ174" s="95">
        <v>0</v>
      </c>
      <c r="AK174" s="95"/>
      <c r="AL174" s="95"/>
      <c r="AM174" s="95"/>
      <c r="AN174" s="95"/>
      <c r="AO174" s="95">
        <v>428000</v>
      </c>
      <c r="AP174" s="95"/>
      <c r="AQ174" s="95"/>
      <c r="AR174" s="95"/>
      <c r="AS174" s="95"/>
      <c r="AT174" s="95">
        <v>0</v>
      </c>
      <c r="AU174" s="95"/>
      <c r="AV174" s="95"/>
      <c r="AW174" s="95"/>
      <c r="AX174" s="95"/>
      <c r="AY174" s="95">
        <v>470000</v>
      </c>
      <c r="AZ174" s="95"/>
      <c r="BA174" s="95"/>
      <c r="BB174" s="95"/>
      <c r="BC174" s="95"/>
      <c r="BD174" s="95">
        <v>0</v>
      </c>
      <c r="BE174" s="95"/>
      <c r="BF174" s="95"/>
      <c r="BG174" s="95"/>
      <c r="BH174" s="95"/>
      <c r="BI174" s="95">
        <v>517000</v>
      </c>
      <c r="BJ174" s="95"/>
      <c r="BK174" s="95"/>
      <c r="BL174" s="95"/>
      <c r="BM174" s="95"/>
      <c r="BN174" s="95">
        <v>0</v>
      </c>
      <c r="BO174" s="95"/>
      <c r="BP174" s="95"/>
      <c r="BQ174" s="95"/>
      <c r="BR174" s="95"/>
    </row>
    <row r="175" spans="1:70" s="44" customFormat="1" ht="12.75" customHeight="1">
      <c r="A175" s="60" t="s">
        <v>282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8"/>
      <c r="U175" s="95">
        <v>281420</v>
      </c>
      <c r="V175" s="95"/>
      <c r="W175" s="95"/>
      <c r="X175" s="95"/>
      <c r="Y175" s="95"/>
      <c r="Z175" s="95">
        <v>0</v>
      </c>
      <c r="AA175" s="95"/>
      <c r="AB175" s="95"/>
      <c r="AC175" s="95"/>
      <c r="AD175" s="95"/>
      <c r="AE175" s="95">
        <v>305100</v>
      </c>
      <c r="AF175" s="95"/>
      <c r="AG175" s="95"/>
      <c r="AH175" s="95"/>
      <c r="AI175" s="95"/>
      <c r="AJ175" s="95">
        <v>0</v>
      </c>
      <c r="AK175" s="95"/>
      <c r="AL175" s="95"/>
      <c r="AM175" s="95"/>
      <c r="AN175" s="95"/>
      <c r="AO175" s="95">
        <v>322400</v>
      </c>
      <c r="AP175" s="95"/>
      <c r="AQ175" s="95"/>
      <c r="AR175" s="95"/>
      <c r="AS175" s="95"/>
      <c r="AT175" s="95">
        <v>0</v>
      </c>
      <c r="AU175" s="95"/>
      <c r="AV175" s="95"/>
      <c r="AW175" s="95"/>
      <c r="AX175" s="95"/>
      <c r="AY175" s="95">
        <v>361000</v>
      </c>
      <c r="AZ175" s="95"/>
      <c r="BA175" s="95"/>
      <c r="BB175" s="95"/>
      <c r="BC175" s="95"/>
      <c r="BD175" s="95">
        <v>0</v>
      </c>
      <c r="BE175" s="95"/>
      <c r="BF175" s="95"/>
      <c r="BG175" s="95"/>
      <c r="BH175" s="95"/>
      <c r="BI175" s="95">
        <v>400000</v>
      </c>
      <c r="BJ175" s="95"/>
      <c r="BK175" s="95"/>
      <c r="BL175" s="95"/>
      <c r="BM175" s="95"/>
      <c r="BN175" s="95">
        <v>0</v>
      </c>
      <c r="BO175" s="95"/>
      <c r="BP175" s="95"/>
      <c r="BQ175" s="95"/>
      <c r="BR175" s="95"/>
    </row>
    <row r="176" spans="1:70" s="44" customFormat="1" ht="12.75" customHeight="1">
      <c r="A176" s="60" t="s">
        <v>283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8"/>
      <c r="U176" s="95">
        <v>13300</v>
      </c>
      <c r="V176" s="95"/>
      <c r="W176" s="95"/>
      <c r="X176" s="95"/>
      <c r="Y176" s="95"/>
      <c r="Z176" s="95">
        <v>0</v>
      </c>
      <c r="AA176" s="95"/>
      <c r="AB176" s="95"/>
      <c r="AC176" s="95"/>
      <c r="AD176" s="95"/>
      <c r="AE176" s="95">
        <v>24000</v>
      </c>
      <c r="AF176" s="95"/>
      <c r="AG176" s="95"/>
      <c r="AH176" s="95"/>
      <c r="AI176" s="95"/>
      <c r="AJ176" s="95">
        <v>0</v>
      </c>
      <c r="AK176" s="95"/>
      <c r="AL176" s="95"/>
      <c r="AM176" s="95"/>
      <c r="AN176" s="95"/>
      <c r="AO176" s="95">
        <v>27600</v>
      </c>
      <c r="AP176" s="95"/>
      <c r="AQ176" s="95"/>
      <c r="AR176" s="95"/>
      <c r="AS176" s="95"/>
      <c r="AT176" s="95">
        <v>0</v>
      </c>
      <c r="AU176" s="95"/>
      <c r="AV176" s="95"/>
      <c r="AW176" s="95"/>
      <c r="AX176" s="95"/>
      <c r="AY176" s="95">
        <v>28800</v>
      </c>
      <c r="AZ176" s="95"/>
      <c r="BA176" s="95"/>
      <c r="BB176" s="95"/>
      <c r="BC176" s="95"/>
      <c r="BD176" s="95">
        <v>0</v>
      </c>
      <c r="BE176" s="95"/>
      <c r="BF176" s="95"/>
      <c r="BG176" s="95"/>
      <c r="BH176" s="95"/>
      <c r="BI176" s="95">
        <v>29000</v>
      </c>
      <c r="BJ176" s="95"/>
      <c r="BK176" s="95"/>
      <c r="BL176" s="95"/>
      <c r="BM176" s="95"/>
      <c r="BN176" s="95">
        <v>0</v>
      </c>
      <c r="BO176" s="95"/>
      <c r="BP176" s="95"/>
      <c r="BQ176" s="95"/>
      <c r="BR176" s="95"/>
    </row>
    <row r="177" spans="1:70" s="44" customFormat="1" ht="12.75" customHeight="1">
      <c r="A177" s="60" t="s">
        <v>284</v>
      </c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8"/>
      <c r="U177" s="95">
        <v>165075</v>
      </c>
      <c r="V177" s="95"/>
      <c r="W177" s="95"/>
      <c r="X177" s="95"/>
      <c r="Y177" s="95"/>
      <c r="Z177" s="95">
        <v>0</v>
      </c>
      <c r="AA177" s="95"/>
      <c r="AB177" s="95"/>
      <c r="AC177" s="95"/>
      <c r="AD177" s="95"/>
      <c r="AE177" s="95">
        <v>122200</v>
      </c>
      <c r="AF177" s="95"/>
      <c r="AG177" s="95"/>
      <c r="AH177" s="95"/>
      <c r="AI177" s="95"/>
      <c r="AJ177" s="95">
        <v>0</v>
      </c>
      <c r="AK177" s="95"/>
      <c r="AL177" s="95"/>
      <c r="AM177" s="95"/>
      <c r="AN177" s="95"/>
      <c r="AO177" s="95">
        <v>0</v>
      </c>
      <c r="AP177" s="95"/>
      <c r="AQ177" s="95"/>
      <c r="AR177" s="95"/>
      <c r="AS177" s="95"/>
      <c r="AT177" s="95">
        <v>0</v>
      </c>
      <c r="AU177" s="95"/>
      <c r="AV177" s="95"/>
      <c r="AW177" s="95"/>
      <c r="AX177" s="95"/>
      <c r="AY177" s="95">
        <v>0</v>
      </c>
      <c r="AZ177" s="95"/>
      <c r="BA177" s="95"/>
      <c r="BB177" s="95"/>
      <c r="BC177" s="95"/>
      <c r="BD177" s="95">
        <v>0</v>
      </c>
      <c r="BE177" s="95"/>
      <c r="BF177" s="95"/>
      <c r="BG177" s="95"/>
      <c r="BH177" s="95"/>
      <c r="BI177" s="95">
        <v>0</v>
      </c>
      <c r="BJ177" s="95"/>
      <c r="BK177" s="95"/>
      <c r="BL177" s="95"/>
      <c r="BM177" s="95"/>
      <c r="BN177" s="95">
        <v>0</v>
      </c>
      <c r="BO177" s="95"/>
      <c r="BP177" s="95"/>
      <c r="BQ177" s="95"/>
      <c r="BR177" s="95"/>
    </row>
    <row r="178" spans="1:70" s="9" customFormat="1" ht="12.75" customHeight="1">
      <c r="A178" s="55" t="s">
        <v>285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3"/>
      <c r="U178" s="98">
        <v>70103</v>
      </c>
      <c r="V178" s="98"/>
      <c r="W178" s="98"/>
      <c r="X178" s="98"/>
      <c r="Y178" s="98"/>
      <c r="Z178" s="98">
        <v>0</v>
      </c>
      <c r="AA178" s="98"/>
      <c r="AB178" s="98"/>
      <c r="AC178" s="98"/>
      <c r="AD178" s="98"/>
      <c r="AE178" s="98">
        <v>75927</v>
      </c>
      <c r="AF178" s="98"/>
      <c r="AG178" s="98"/>
      <c r="AH178" s="98"/>
      <c r="AI178" s="98"/>
      <c r="AJ178" s="98">
        <v>0</v>
      </c>
      <c r="AK178" s="98"/>
      <c r="AL178" s="98"/>
      <c r="AM178" s="98"/>
      <c r="AN178" s="98"/>
      <c r="AO178" s="98">
        <v>93200</v>
      </c>
      <c r="AP178" s="98"/>
      <c r="AQ178" s="98"/>
      <c r="AR178" s="98"/>
      <c r="AS178" s="98"/>
      <c r="AT178" s="98">
        <v>0</v>
      </c>
      <c r="AU178" s="98"/>
      <c r="AV178" s="98"/>
      <c r="AW178" s="98"/>
      <c r="AX178" s="98"/>
      <c r="AY178" s="98">
        <v>100000</v>
      </c>
      <c r="AZ178" s="98"/>
      <c r="BA178" s="98"/>
      <c r="BB178" s="98"/>
      <c r="BC178" s="98"/>
      <c r="BD178" s="98">
        <v>0</v>
      </c>
      <c r="BE178" s="98"/>
      <c r="BF178" s="98"/>
      <c r="BG178" s="98"/>
      <c r="BH178" s="98"/>
      <c r="BI178" s="98">
        <v>107000</v>
      </c>
      <c r="BJ178" s="98"/>
      <c r="BK178" s="98"/>
      <c r="BL178" s="98"/>
      <c r="BM178" s="98"/>
      <c r="BN178" s="98">
        <v>0</v>
      </c>
      <c r="BO178" s="98"/>
      <c r="BP178" s="98"/>
      <c r="BQ178" s="98"/>
      <c r="BR178" s="98"/>
    </row>
    <row r="179" spans="1:70" s="44" customFormat="1" ht="12.75" customHeight="1">
      <c r="A179" s="60" t="s">
        <v>286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8"/>
      <c r="U179" s="95">
        <v>70103</v>
      </c>
      <c r="V179" s="95"/>
      <c r="W179" s="95"/>
      <c r="X179" s="95"/>
      <c r="Y179" s="95"/>
      <c r="Z179" s="95">
        <v>0</v>
      </c>
      <c r="AA179" s="95"/>
      <c r="AB179" s="95"/>
      <c r="AC179" s="95"/>
      <c r="AD179" s="95"/>
      <c r="AE179" s="95">
        <v>75927</v>
      </c>
      <c r="AF179" s="95"/>
      <c r="AG179" s="95"/>
      <c r="AH179" s="95"/>
      <c r="AI179" s="95"/>
      <c r="AJ179" s="95">
        <v>0</v>
      </c>
      <c r="AK179" s="95"/>
      <c r="AL179" s="95"/>
      <c r="AM179" s="95"/>
      <c r="AN179" s="95"/>
      <c r="AO179" s="95">
        <v>93200</v>
      </c>
      <c r="AP179" s="95"/>
      <c r="AQ179" s="95"/>
      <c r="AR179" s="95"/>
      <c r="AS179" s="95"/>
      <c r="AT179" s="95">
        <v>0</v>
      </c>
      <c r="AU179" s="95"/>
      <c r="AV179" s="95"/>
      <c r="AW179" s="95"/>
      <c r="AX179" s="95"/>
      <c r="AY179" s="95">
        <v>100000</v>
      </c>
      <c r="AZ179" s="95"/>
      <c r="BA179" s="95"/>
      <c r="BB179" s="95"/>
      <c r="BC179" s="95"/>
      <c r="BD179" s="95">
        <v>0</v>
      </c>
      <c r="BE179" s="95"/>
      <c r="BF179" s="95"/>
      <c r="BG179" s="95"/>
      <c r="BH179" s="95"/>
      <c r="BI179" s="95">
        <v>107000</v>
      </c>
      <c r="BJ179" s="95"/>
      <c r="BK179" s="95"/>
      <c r="BL179" s="95"/>
      <c r="BM179" s="95"/>
      <c r="BN179" s="95">
        <v>0</v>
      </c>
      <c r="BO179" s="95"/>
      <c r="BP179" s="95"/>
      <c r="BQ179" s="95"/>
      <c r="BR179" s="95"/>
    </row>
    <row r="180" spans="1:70" s="9" customFormat="1" ht="12.75" customHeight="1">
      <c r="A180" s="55" t="s">
        <v>179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3"/>
      <c r="U180" s="98">
        <v>940012</v>
      </c>
      <c r="V180" s="98"/>
      <c r="W180" s="98"/>
      <c r="X180" s="98"/>
      <c r="Y180" s="98"/>
      <c r="Z180" s="98">
        <v>0</v>
      </c>
      <c r="AA180" s="98"/>
      <c r="AB180" s="98"/>
      <c r="AC180" s="98"/>
      <c r="AD180" s="98"/>
      <c r="AE180" s="98">
        <v>1025600</v>
      </c>
      <c r="AF180" s="98"/>
      <c r="AG180" s="98"/>
      <c r="AH180" s="98"/>
      <c r="AI180" s="98"/>
      <c r="AJ180" s="98">
        <v>0</v>
      </c>
      <c r="AK180" s="98"/>
      <c r="AL180" s="98"/>
      <c r="AM180" s="98"/>
      <c r="AN180" s="98"/>
      <c r="AO180" s="98">
        <v>1000900</v>
      </c>
      <c r="AP180" s="98"/>
      <c r="AQ180" s="98"/>
      <c r="AR180" s="98"/>
      <c r="AS180" s="98"/>
      <c r="AT180" s="98">
        <v>0</v>
      </c>
      <c r="AU180" s="98"/>
      <c r="AV180" s="98"/>
      <c r="AW180" s="98"/>
      <c r="AX180" s="98"/>
      <c r="AY180" s="98">
        <v>1101000</v>
      </c>
      <c r="AZ180" s="98"/>
      <c r="BA180" s="98"/>
      <c r="BB180" s="98"/>
      <c r="BC180" s="98"/>
      <c r="BD180" s="98">
        <v>0</v>
      </c>
      <c r="BE180" s="98"/>
      <c r="BF180" s="98"/>
      <c r="BG180" s="98"/>
      <c r="BH180" s="98"/>
      <c r="BI180" s="98">
        <v>1211000</v>
      </c>
      <c r="BJ180" s="98"/>
      <c r="BK180" s="98"/>
      <c r="BL180" s="98"/>
      <c r="BM180" s="98"/>
      <c r="BN180" s="98">
        <v>0</v>
      </c>
      <c r="BO180" s="98"/>
      <c r="BP180" s="98"/>
      <c r="BQ180" s="98"/>
      <c r="BR180" s="98"/>
    </row>
    <row r="181" spans="1:70" s="44" customFormat="1" ht="38.25" customHeight="1">
      <c r="A181" s="60" t="s">
        <v>287</v>
      </c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8"/>
      <c r="U181" s="95" t="s">
        <v>243</v>
      </c>
      <c r="V181" s="95"/>
      <c r="W181" s="95"/>
      <c r="X181" s="95"/>
      <c r="Y181" s="95"/>
      <c r="Z181" s="95"/>
      <c r="AA181" s="95"/>
      <c r="AB181" s="95"/>
      <c r="AC181" s="95"/>
      <c r="AD181" s="95"/>
      <c r="AE181" s="95" t="s">
        <v>243</v>
      </c>
      <c r="AF181" s="95"/>
      <c r="AG181" s="95"/>
      <c r="AH181" s="95"/>
      <c r="AI181" s="95"/>
      <c r="AJ181" s="95"/>
      <c r="AK181" s="95"/>
      <c r="AL181" s="95"/>
      <c r="AM181" s="95"/>
      <c r="AN181" s="95"/>
      <c r="AO181" s="95" t="s">
        <v>243</v>
      </c>
      <c r="AP181" s="95"/>
      <c r="AQ181" s="95"/>
      <c r="AR181" s="95"/>
      <c r="AS181" s="95"/>
      <c r="AT181" s="95"/>
      <c r="AU181" s="95"/>
      <c r="AV181" s="95"/>
      <c r="AW181" s="95"/>
      <c r="AX181" s="95"/>
      <c r="AY181" s="95" t="s">
        <v>243</v>
      </c>
      <c r="AZ181" s="95"/>
      <c r="BA181" s="95"/>
      <c r="BB181" s="95"/>
      <c r="BC181" s="95"/>
      <c r="BD181" s="95"/>
      <c r="BE181" s="95"/>
      <c r="BF181" s="95"/>
      <c r="BG181" s="95"/>
      <c r="BH181" s="95"/>
      <c r="BI181" s="95" t="s">
        <v>243</v>
      </c>
      <c r="BJ181" s="95"/>
      <c r="BK181" s="95"/>
      <c r="BL181" s="95"/>
      <c r="BM181" s="95"/>
      <c r="BN181" s="95"/>
      <c r="BO181" s="95"/>
      <c r="BP181" s="95"/>
      <c r="BQ181" s="95"/>
      <c r="BR181" s="95"/>
    </row>
    <row r="184" spans="1:64" ht="14.25" customHeight="1">
      <c r="A184" s="120" t="s">
        <v>156</v>
      </c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</row>
    <row r="185" spans="1:64" ht="15" customHeight="1">
      <c r="A185" s="130" t="s">
        <v>7</v>
      </c>
      <c r="B185" s="131"/>
      <c r="C185" s="131"/>
      <c r="D185" s="130" t="s">
        <v>11</v>
      </c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2"/>
      <c r="W185" s="67" t="s">
        <v>234</v>
      </c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 t="s">
        <v>296</v>
      </c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 t="s">
        <v>306</v>
      </c>
      <c r="AV185" s="67"/>
      <c r="AW185" s="67"/>
      <c r="AX185" s="67"/>
      <c r="AY185" s="67"/>
      <c r="AZ185" s="67"/>
      <c r="BA185" s="67" t="s">
        <v>312</v>
      </c>
      <c r="BB185" s="67"/>
      <c r="BC185" s="67"/>
      <c r="BD185" s="67"/>
      <c r="BE185" s="67"/>
      <c r="BF185" s="67"/>
      <c r="BG185" s="67" t="s">
        <v>320</v>
      </c>
      <c r="BH185" s="67"/>
      <c r="BI185" s="67"/>
      <c r="BJ185" s="67"/>
      <c r="BK185" s="67"/>
      <c r="BL185" s="67"/>
    </row>
    <row r="186" spans="1:64" ht="15" customHeight="1">
      <c r="A186" s="140"/>
      <c r="B186" s="141"/>
      <c r="C186" s="141"/>
      <c r="D186" s="140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2"/>
      <c r="W186" s="67" t="s">
        <v>5</v>
      </c>
      <c r="X186" s="67"/>
      <c r="Y186" s="67"/>
      <c r="Z186" s="67"/>
      <c r="AA186" s="67"/>
      <c r="AB186" s="67"/>
      <c r="AC186" s="67" t="s">
        <v>4</v>
      </c>
      <c r="AD186" s="67"/>
      <c r="AE186" s="67"/>
      <c r="AF186" s="67"/>
      <c r="AG186" s="67"/>
      <c r="AH186" s="67"/>
      <c r="AI186" s="67" t="s">
        <v>5</v>
      </c>
      <c r="AJ186" s="67"/>
      <c r="AK186" s="67"/>
      <c r="AL186" s="67"/>
      <c r="AM186" s="67"/>
      <c r="AN186" s="67"/>
      <c r="AO186" s="67" t="s">
        <v>4</v>
      </c>
      <c r="AP186" s="67"/>
      <c r="AQ186" s="67"/>
      <c r="AR186" s="67"/>
      <c r="AS186" s="67"/>
      <c r="AT186" s="67"/>
      <c r="AU186" s="122" t="s">
        <v>5</v>
      </c>
      <c r="AV186" s="122"/>
      <c r="AW186" s="122"/>
      <c r="AX186" s="122" t="s">
        <v>4</v>
      </c>
      <c r="AY186" s="122"/>
      <c r="AZ186" s="122"/>
      <c r="BA186" s="122" t="s">
        <v>5</v>
      </c>
      <c r="BB186" s="122"/>
      <c r="BC186" s="122"/>
      <c r="BD186" s="122" t="s">
        <v>4</v>
      </c>
      <c r="BE186" s="122"/>
      <c r="BF186" s="122"/>
      <c r="BG186" s="122" t="s">
        <v>5</v>
      </c>
      <c r="BH186" s="122"/>
      <c r="BI186" s="122"/>
      <c r="BJ186" s="122" t="s">
        <v>4</v>
      </c>
      <c r="BK186" s="122"/>
      <c r="BL186" s="122"/>
    </row>
    <row r="187" spans="1:64" ht="57" customHeight="1">
      <c r="A187" s="133"/>
      <c r="B187" s="134"/>
      <c r="C187" s="134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5"/>
      <c r="W187" s="67" t="s">
        <v>13</v>
      </c>
      <c r="X187" s="67"/>
      <c r="Y187" s="67"/>
      <c r="Z187" s="67" t="s">
        <v>12</v>
      </c>
      <c r="AA187" s="67"/>
      <c r="AB187" s="67"/>
      <c r="AC187" s="67" t="s">
        <v>13</v>
      </c>
      <c r="AD187" s="67"/>
      <c r="AE187" s="67"/>
      <c r="AF187" s="67" t="s">
        <v>12</v>
      </c>
      <c r="AG187" s="67"/>
      <c r="AH187" s="67"/>
      <c r="AI187" s="67" t="s">
        <v>13</v>
      </c>
      <c r="AJ187" s="67"/>
      <c r="AK187" s="67"/>
      <c r="AL187" s="67" t="s">
        <v>12</v>
      </c>
      <c r="AM187" s="67"/>
      <c r="AN187" s="67"/>
      <c r="AO187" s="67" t="s">
        <v>13</v>
      </c>
      <c r="AP187" s="67"/>
      <c r="AQ187" s="67"/>
      <c r="AR187" s="67" t="s">
        <v>12</v>
      </c>
      <c r="AS187" s="67"/>
      <c r="AT187" s="67"/>
      <c r="AU187" s="122"/>
      <c r="AV187" s="122"/>
      <c r="AW187" s="122"/>
      <c r="AX187" s="122"/>
      <c r="AY187" s="122"/>
      <c r="AZ187" s="122"/>
      <c r="BA187" s="122"/>
      <c r="BB187" s="122"/>
      <c r="BC187" s="122"/>
      <c r="BD187" s="122"/>
      <c r="BE187" s="122"/>
      <c r="BF187" s="122"/>
      <c r="BG187" s="122"/>
      <c r="BH187" s="122"/>
      <c r="BI187" s="122"/>
      <c r="BJ187" s="122"/>
      <c r="BK187" s="122"/>
      <c r="BL187" s="122"/>
    </row>
    <row r="188" spans="1:64" ht="15" customHeight="1">
      <c r="A188" s="86">
        <v>1</v>
      </c>
      <c r="B188" s="87"/>
      <c r="C188" s="87"/>
      <c r="D188" s="86">
        <v>2</v>
      </c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8"/>
      <c r="W188" s="67">
        <v>3</v>
      </c>
      <c r="X188" s="67"/>
      <c r="Y188" s="67"/>
      <c r="Z188" s="67">
        <v>4</v>
      </c>
      <c r="AA188" s="67"/>
      <c r="AB188" s="67"/>
      <c r="AC188" s="67">
        <v>5</v>
      </c>
      <c r="AD188" s="67"/>
      <c r="AE188" s="67"/>
      <c r="AF188" s="67">
        <v>6</v>
      </c>
      <c r="AG188" s="67"/>
      <c r="AH188" s="67"/>
      <c r="AI188" s="67">
        <v>7</v>
      </c>
      <c r="AJ188" s="67"/>
      <c r="AK188" s="67"/>
      <c r="AL188" s="67">
        <v>8</v>
      </c>
      <c r="AM188" s="67"/>
      <c r="AN188" s="67"/>
      <c r="AO188" s="67">
        <v>9</v>
      </c>
      <c r="AP188" s="67"/>
      <c r="AQ188" s="67"/>
      <c r="AR188" s="67">
        <v>10</v>
      </c>
      <c r="AS188" s="67"/>
      <c r="AT188" s="67"/>
      <c r="AU188" s="67">
        <v>11</v>
      </c>
      <c r="AV188" s="67"/>
      <c r="AW188" s="67"/>
      <c r="AX188" s="67">
        <v>12</v>
      </c>
      <c r="AY188" s="67"/>
      <c r="AZ188" s="67"/>
      <c r="BA188" s="67">
        <v>13</v>
      </c>
      <c r="BB188" s="67"/>
      <c r="BC188" s="67"/>
      <c r="BD188" s="67">
        <v>14</v>
      </c>
      <c r="BE188" s="67"/>
      <c r="BF188" s="67"/>
      <c r="BG188" s="67">
        <v>15</v>
      </c>
      <c r="BH188" s="67"/>
      <c r="BI188" s="67"/>
      <c r="BJ188" s="67">
        <v>16</v>
      </c>
      <c r="BK188" s="67"/>
      <c r="BL188" s="67"/>
    </row>
    <row r="189" spans="1:79" s="2" customFormat="1" ht="12.75" customHeight="1" hidden="1">
      <c r="A189" s="89" t="s">
        <v>90</v>
      </c>
      <c r="B189" s="90"/>
      <c r="C189" s="90"/>
      <c r="D189" s="89" t="s">
        <v>78</v>
      </c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1"/>
      <c r="W189" s="65" t="s">
        <v>93</v>
      </c>
      <c r="X189" s="65"/>
      <c r="Y189" s="65"/>
      <c r="Z189" s="65" t="s">
        <v>94</v>
      </c>
      <c r="AA189" s="65"/>
      <c r="AB189" s="65"/>
      <c r="AC189" s="71" t="s">
        <v>95</v>
      </c>
      <c r="AD189" s="71"/>
      <c r="AE189" s="71"/>
      <c r="AF189" s="71" t="s">
        <v>96</v>
      </c>
      <c r="AG189" s="71"/>
      <c r="AH189" s="71"/>
      <c r="AI189" s="65" t="s">
        <v>97</v>
      </c>
      <c r="AJ189" s="65"/>
      <c r="AK189" s="65"/>
      <c r="AL189" s="65" t="s">
        <v>98</v>
      </c>
      <c r="AM189" s="65"/>
      <c r="AN189" s="65"/>
      <c r="AO189" s="71" t="s">
        <v>127</v>
      </c>
      <c r="AP189" s="71"/>
      <c r="AQ189" s="71"/>
      <c r="AR189" s="71" t="s">
        <v>99</v>
      </c>
      <c r="AS189" s="71"/>
      <c r="AT189" s="71"/>
      <c r="AU189" s="65" t="s">
        <v>133</v>
      </c>
      <c r="AV189" s="65"/>
      <c r="AW189" s="65"/>
      <c r="AX189" s="71" t="s">
        <v>134</v>
      </c>
      <c r="AY189" s="71"/>
      <c r="AZ189" s="71"/>
      <c r="BA189" s="65" t="s">
        <v>135</v>
      </c>
      <c r="BB189" s="65"/>
      <c r="BC189" s="65"/>
      <c r="BD189" s="71" t="s">
        <v>136</v>
      </c>
      <c r="BE189" s="71"/>
      <c r="BF189" s="71"/>
      <c r="BG189" s="65" t="s">
        <v>137</v>
      </c>
      <c r="BH189" s="65"/>
      <c r="BI189" s="65"/>
      <c r="BJ189" s="71" t="s">
        <v>138</v>
      </c>
      <c r="BK189" s="71"/>
      <c r="BL189" s="71"/>
      <c r="CA189" s="2" t="s">
        <v>126</v>
      </c>
    </row>
    <row r="190" spans="1:79" s="44" customFormat="1" ht="12.75" customHeight="1">
      <c r="A190" s="102">
        <v>1</v>
      </c>
      <c r="B190" s="103"/>
      <c r="C190" s="103"/>
      <c r="D190" s="60" t="s">
        <v>288</v>
      </c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8"/>
      <c r="W190" s="100">
        <v>5</v>
      </c>
      <c r="X190" s="100"/>
      <c r="Y190" s="100"/>
      <c r="Z190" s="100">
        <v>5</v>
      </c>
      <c r="AA190" s="100"/>
      <c r="AB190" s="100"/>
      <c r="AC190" s="100">
        <v>0</v>
      </c>
      <c r="AD190" s="100"/>
      <c r="AE190" s="100"/>
      <c r="AF190" s="100">
        <v>0</v>
      </c>
      <c r="AG190" s="100"/>
      <c r="AH190" s="100"/>
      <c r="AI190" s="100">
        <v>5</v>
      </c>
      <c r="AJ190" s="100"/>
      <c r="AK190" s="100"/>
      <c r="AL190" s="100">
        <v>5</v>
      </c>
      <c r="AM190" s="100"/>
      <c r="AN190" s="100"/>
      <c r="AO190" s="100">
        <v>0</v>
      </c>
      <c r="AP190" s="100"/>
      <c r="AQ190" s="100"/>
      <c r="AR190" s="100">
        <v>0</v>
      </c>
      <c r="AS190" s="100"/>
      <c r="AT190" s="100"/>
      <c r="AU190" s="100">
        <v>5</v>
      </c>
      <c r="AV190" s="100"/>
      <c r="AW190" s="100"/>
      <c r="AX190" s="100">
        <v>0</v>
      </c>
      <c r="AY190" s="100"/>
      <c r="AZ190" s="100"/>
      <c r="BA190" s="100">
        <v>5</v>
      </c>
      <c r="BB190" s="100"/>
      <c r="BC190" s="100"/>
      <c r="BD190" s="100">
        <v>0</v>
      </c>
      <c r="BE190" s="100"/>
      <c r="BF190" s="100"/>
      <c r="BG190" s="100">
        <v>5</v>
      </c>
      <c r="BH190" s="100"/>
      <c r="BI190" s="100"/>
      <c r="BJ190" s="100">
        <v>0</v>
      </c>
      <c r="BK190" s="100"/>
      <c r="BL190" s="100"/>
      <c r="CA190" s="44" t="s">
        <v>51</v>
      </c>
    </row>
    <row r="191" spans="1:64" s="44" customFormat="1" ht="12.75" customHeight="1">
      <c r="A191" s="102">
        <v>2</v>
      </c>
      <c r="B191" s="103"/>
      <c r="C191" s="103"/>
      <c r="D191" s="60" t="s">
        <v>289</v>
      </c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8"/>
      <c r="W191" s="100">
        <v>1</v>
      </c>
      <c r="X191" s="100"/>
      <c r="Y191" s="100"/>
      <c r="Z191" s="100">
        <v>0.5</v>
      </c>
      <c r="AA191" s="100"/>
      <c r="AB191" s="100"/>
      <c r="AC191" s="100">
        <v>0</v>
      </c>
      <c r="AD191" s="100"/>
      <c r="AE191" s="100"/>
      <c r="AF191" s="100">
        <v>0</v>
      </c>
      <c r="AG191" s="100"/>
      <c r="AH191" s="100"/>
      <c r="AI191" s="100">
        <v>1</v>
      </c>
      <c r="AJ191" s="100"/>
      <c r="AK191" s="100"/>
      <c r="AL191" s="100">
        <v>0.5</v>
      </c>
      <c r="AM191" s="100"/>
      <c r="AN191" s="100"/>
      <c r="AO191" s="100">
        <v>0</v>
      </c>
      <c r="AP191" s="100"/>
      <c r="AQ191" s="100"/>
      <c r="AR191" s="100">
        <v>0</v>
      </c>
      <c r="AS191" s="100"/>
      <c r="AT191" s="100"/>
      <c r="AU191" s="100">
        <v>1</v>
      </c>
      <c r="AV191" s="100"/>
      <c r="AW191" s="100"/>
      <c r="AX191" s="100">
        <v>0</v>
      </c>
      <c r="AY191" s="100"/>
      <c r="AZ191" s="100"/>
      <c r="BA191" s="100">
        <v>1</v>
      </c>
      <c r="BB191" s="100"/>
      <c r="BC191" s="100"/>
      <c r="BD191" s="100">
        <v>0</v>
      </c>
      <c r="BE191" s="100"/>
      <c r="BF191" s="100"/>
      <c r="BG191" s="100">
        <v>1</v>
      </c>
      <c r="BH191" s="100"/>
      <c r="BI191" s="100"/>
      <c r="BJ191" s="100">
        <v>0</v>
      </c>
      <c r="BK191" s="100"/>
      <c r="BL191" s="100"/>
    </row>
    <row r="192" spans="1:64" s="9" customFormat="1" ht="12.75" customHeight="1">
      <c r="A192" s="104">
        <v>3</v>
      </c>
      <c r="B192" s="105"/>
      <c r="C192" s="105"/>
      <c r="D192" s="55" t="s">
        <v>290</v>
      </c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3"/>
      <c r="W192" s="101">
        <v>6</v>
      </c>
      <c r="X192" s="101"/>
      <c r="Y192" s="101"/>
      <c r="Z192" s="101">
        <v>5.5</v>
      </c>
      <c r="AA192" s="101"/>
      <c r="AB192" s="101"/>
      <c r="AC192" s="101">
        <v>0</v>
      </c>
      <c r="AD192" s="101"/>
      <c r="AE192" s="101"/>
      <c r="AF192" s="101">
        <v>0</v>
      </c>
      <c r="AG192" s="101"/>
      <c r="AH192" s="101"/>
      <c r="AI192" s="101">
        <v>6</v>
      </c>
      <c r="AJ192" s="101"/>
      <c r="AK192" s="101"/>
      <c r="AL192" s="101">
        <v>5.5</v>
      </c>
      <c r="AM192" s="101"/>
      <c r="AN192" s="101"/>
      <c r="AO192" s="101">
        <v>0</v>
      </c>
      <c r="AP192" s="101"/>
      <c r="AQ192" s="101"/>
      <c r="AR192" s="101">
        <v>0</v>
      </c>
      <c r="AS192" s="101"/>
      <c r="AT192" s="101"/>
      <c r="AU192" s="101">
        <v>6</v>
      </c>
      <c r="AV192" s="101"/>
      <c r="AW192" s="101"/>
      <c r="AX192" s="101">
        <v>0</v>
      </c>
      <c r="AY192" s="101"/>
      <c r="AZ192" s="101"/>
      <c r="BA192" s="101">
        <v>6</v>
      </c>
      <c r="BB192" s="101"/>
      <c r="BC192" s="101"/>
      <c r="BD192" s="101">
        <v>0</v>
      </c>
      <c r="BE192" s="101"/>
      <c r="BF192" s="101"/>
      <c r="BG192" s="101">
        <v>6</v>
      </c>
      <c r="BH192" s="101"/>
      <c r="BI192" s="101"/>
      <c r="BJ192" s="101">
        <v>0</v>
      </c>
      <c r="BK192" s="101"/>
      <c r="BL192" s="101"/>
    </row>
    <row r="193" spans="1:64" s="44" customFormat="1" ht="25.5" customHeight="1">
      <c r="A193" s="102">
        <v>4</v>
      </c>
      <c r="B193" s="103"/>
      <c r="C193" s="103"/>
      <c r="D193" s="60" t="s">
        <v>291</v>
      </c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8"/>
      <c r="W193" s="100" t="s">
        <v>243</v>
      </c>
      <c r="X193" s="100"/>
      <c r="Y193" s="100"/>
      <c r="Z193" s="100" t="s">
        <v>243</v>
      </c>
      <c r="AA193" s="100"/>
      <c r="AB193" s="100"/>
      <c r="AC193" s="100"/>
      <c r="AD193" s="100"/>
      <c r="AE193" s="100"/>
      <c r="AF193" s="100"/>
      <c r="AG193" s="100"/>
      <c r="AH193" s="100"/>
      <c r="AI193" s="100" t="s">
        <v>243</v>
      </c>
      <c r="AJ193" s="100"/>
      <c r="AK193" s="100"/>
      <c r="AL193" s="100" t="s">
        <v>243</v>
      </c>
      <c r="AM193" s="100"/>
      <c r="AN193" s="100"/>
      <c r="AO193" s="100"/>
      <c r="AP193" s="100"/>
      <c r="AQ193" s="100"/>
      <c r="AR193" s="100"/>
      <c r="AS193" s="100"/>
      <c r="AT193" s="100"/>
      <c r="AU193" s="100" t="s">
        <v>243</v>
      </c>
      <c r="AV193" s="100"/>
      <c r="AW193" s="100"/>
      <c r="AX193" s="100"/>
      <c r="AY193" s="100"/>
      <c r="AZ193" s="100"/>
      <c r="BA193" s="100" t="s">
        <v>243</v>
      </c>
      <c r="BB193" s="100"/>
      <c r="BC193" s="100"/>
      <c r="BD193" s="100"/>
      <c r="BE193" s="100"/>
      <c r="BF193" s="100"/>
      <c r="BG193" s="100" t="s">
        <v>243</v>
      </c>
      <c r="BH193" s="100"/>
      <c r="BI193" s="100"/>
      <c r="BJ193" s="100"/>
      <c r="BK193" s="100"/>
      <c r="BL193" s="100"/>
    </row>
    <row r="196" spans="1:64" ht="14.25" customHeight="1">
      <c r="A196" s="120" t="s">
        <v>185</v>
      </c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</row>
    <row r="197" spans="1:71" ht="14.25" customHeight="1">
      <c r="A197" s="120" t="s">
        <v>307</v>
      </c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</row>
    <row r="198" spans="1:71" ht="15" customHeight="1">
      <c r="A198" s="74" t="s">
        <v>233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</row>
    <row r="199" spans="1:71" ht="15" customHeight="1">
      <c r="A199" s="67" t="s">
        <v>7</v>
      </c>
      <c r="B199" s="67"/>
      <c r="C199" s="67"/>
      <c r="D199" s="67"/>
      <c r="E199" s="67"/>
      <c r="F199" s="67"/>
      <c r="G199" s="67" t="s">
        <v>157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 t="s">
        <v>14</v>
      </c>
      <c r="U199" s="67"/>
      <c r="V199" s="67"/>
      <c r="W199" s="67"/>
      <c r="X199" s="67"/>
      <c r="Y199" s="67"/>
      <c r="Z199" s="67"/>
      <c r="AA199" s="86" t="s">
        <v>234</v>
      </c>
      <c r="AB199" s="138"/>
      <c r="AC199" s="138"/>
      <c r="AD199" s="138"/>
      <c r="AE199" s="138"/>
      <c r="AF199" s="138"/>
      <c r="AG199" s="138"/>
      <c r="AH199" s="138"/>
      <c r="AI199" s="138"/>
      <c r="AJ199" s="138"/>
      <c r="AK199" s="138"/>
      <c r="AL199" s="138"/>
      <c r="AM199" s="138"/>
      <c r="AN199" s="138"/>
      <c r="AO199" s="139"/>
      <c r="AP199" s="86" t="s">
        <v>235</v>
      </c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8"/>
      <c r="BE199" s="86" t="s">
        <v>236</v>
      </c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8"/>
    </row>
    <row r="200" spans="1:71" ht="31.5" customHeight="1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 t="s">
        <v>5</v>
      </c>
      <c r="AB200" s="67"/>
      <c r="AC200" s="67"/>
      <c r="AD200" s="67"/>
      <c r="AE200" s="67"/>
      <c r="AF200" s="67" t="s">
        <v>4</v>
      </c>
      <c r="AG200" s="67"/>
      <c r="AH200" s="67"/>
      <c r="AI200" s="67"/>
      <c r="AJ200" s="67"/>
      <c r="AK200" s="67" t="s">
        <v>111</v>
      </c>
      <c r="AL200" s="67"/>
      <c r="AM200" s="67"/>
      <c r="AN200" s="67"/>
      <c r="AO200" s="67"/>
      <c r="AP200" s="67" t="s">
        <v>5</v>
      </c>
      <c r="AQ200" s="67"/>
      <c r="AR200" s="67"/>
      <c r="AS200" s="67"/>
      <c r="AT200" s="67"/>
      <c r="AU200" s="67" t="s">
        <v>4</v>
      </c>
      <c r="AV200" s="67"/>
      <c r="AW200" s="67"/>
      <c r="AX200" s="67"/>
      <c r="AY200" s="67"/>
      <c r="AZ200" s="67" t="s">
        <v>118</v>
      </c>
      <c r="BA200" s="67"/>
      <c r="BB200" s="67"/>
      <c r="BC200" s="67"/>
      <c r="BD200" s="67"/>
      <c r="BE200" s="67" t="s">
        <v>5</v>
      </c>
      <c r="BF200" s="67"/>
      <c r="BG200" s="67"/>
      <c r="BH200" s="67"/>
      <c r="BI200" s="67"/>
      <c r="BJ200" s="67" t="s">
        <v>4</v>
      </c>
      <c r="BK200" s="67"/>
      <c r="BL200" s="67"/>
      <c r="BM200" s="67"/>
      <c r="BN200" s="67"/>
      <c r="BO200" s="67" t="s">
        <v>158</v>
      </c>
      <c r="BP200" s="67"/>
      <c r="BQ200" s="67"/>
      <c r="BR200" s="67"/>
      <c r="BS200" s="67"/>
    </row>
    <row r="201" spans="1:71" ht="15" customHeight="1">
      <c r="A201" s="67">
        <v>1</v>
      </c>
      <c r="B201" s="67"/>
      <c r="C201" s="67"/>
      <c r="D201" s="67"/>
      <c r="E201" s="67"/>
      <c r="F201" s="67"/>
      <c r="G201" s="67">
        <v>2</v>
      </c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>
        <v>3</v>
      </c>
      <c r="U201" s="67"/>
      <c r="V201" s="67"/>
      <c r="W201" s="67"/>
      <c r="X201" s="67"/>
      <c r="Y201" s="67"/>
      <c r="Z201" s="67"/>
      <c r="AA201" s="67">
        <v>4</v>
      </c>
      <c r="AB201" s="67"/>
      <c r="AC201" s="67"/>
      <c r="AD201" s="67"/>
      <c r="AE201" s="67"/>
      <c r="AF201" s="67">
        <v>5</v>
      </c>
      <c r="AG201" s="67"/>
      <c r="AH201" s="67"/>
      <c r="AI201" s="67"/>
      <c r="AJ201" s="67"/>
      <c r="AK201" s="67">
        <v>6</v>
      </c>
      <c r="AL201" s="67"/>
      <c r="AM201" s="67"/>
      <c r="AN201" s="67"/>
      <c r="AO201" s="67"/>
      <c r="AP201" s="67">
        <v>7</v>
      </c>
      <c r="AQ201" s="67"/>
      <c r="AR201" s="67"/>
      <c r="AS201" s="67"/>
      <c r="AT201" s="67"/>
      <c r="AU201" s="67">
        <v>8</v>
      </c>
      <c r="AV201" s="67"/>
      <c r="AW201" s="67"/>
      <c r="AX201" s="67"/>
      <c r="AY201" s="67"/>
      <c r="AZ201" s="67">
        <v>9</v>
      </c>
      <c r="BA201" s="67"/>
      <c r="BB201" s="67"/>
      <c r="BC201" s="67"/>
      <c r="BD201" s="67"/>
      <c r="BE201" s="67">
        <v>10</v>
      </c>
      <c r="BF201" s="67"/>
      <c r="BG201" s="67"/>
      <c r="BH201" s="67"/>
      <c r="BI201" s="67"/>
      <c r="BJ201" s="67">
        <v>11</v>
      </c>
      <c r="BK201" s="67"/>
      <c r="BL201" s="67"/>
      <c r="BM201" s="67"/>
      <c r="BN201" s="67"/>
      <c r="BO201" s="67">
        <v>12</v>
      </c>
      <c r="BP201" s="67"/>
      <c r="BQ201" s="67"/>
      <c r="BR201" s="67"/>
      <c r="BS201" s="67"/>
    </row>
    <row r="202" spans="1:79" s="2" customFormat="1" ht="15" customHeight="1" hidden="1">
      <c r="A202" s="65" t="s">
        <v>90</v>
      </c>
      <c r="B202" s="65"/>
      <c r="C202" s="65"/>
      <c r="D202" s="65"/>
      <c r="E202" s="65"/>
      <c r="F202" s="65"/>
      <c r="G202" s="121" t="s">
        <v>78</v>
      </c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 t="s">
        <v>100</v>
      </c>
      <c r="U202" s="121"/>
      <c r="V202" s="121"/>
      <c r="W202" s="121"/>
      <c r="X202" s="121"/>
      <c r="Y202" s="121"/>
      <c r="Z202" s="121"/>
      <c r="AA202" s="71" t="s">
        <v>86</v>
      </c>
      <c r="AB202" s="71"/>
      <c r="AC202" s="71"/>
      <c r="AD202" s="71"/>
      <c r="AE202" s="71"/>
      <c r="AF202" s="71" t="s">
        <v>87</v>
      </c>
      <c r="AG202" s="71"/>
      <c r="AH202" s="71"/>
      <c r="AI202" s="71"/>
      <c r="AJ202" s="71"/>
      <c r="AK202" s="136" t="s">
        <v>153</v>
      </c>
      <c r="AL202" s="136"/>
      <c r="AM202" s="136"/>
      <c r="AN202" s="136"/>
      <c r="AO202" s="136"/>
      <c r="AP202" s="71" t="s">
        <v>88</v>
      </c>
      <c r="AQ202" s="71"/>
      <c r="AR202" s="71"/>
      <c r="AS202" s="71"/>
      <c r="AT202" s="71"/>
      <c r="AU202" s="71" t="s">
        <v>89</v>
      </c>
      <c r="AV202" s="71"/>
      <c r="AW202" s="71"/>
      <c r="AX202" s="71"/>
      <c r="AY202" s="71"/>
      <c r="AZ202" s="136" t="s">
        <v>153</v>
      </c>
      <c r="BA202" s="136"/>
      <c r="BB202" s="136"/>
      <c r="BC202" s="136"/>
      <c r="BD202" s="136"/>
      <c r="BE202" s="71" t="s">
        <v>79</v>
      </c>
      <c r="BF202" s="71"/>
      <c r="BG202" s="71"/>
      <c r="BH202" s="71"/>
      <c r="BI202" s="71"/>
      <c r="BJ202" s="71" t="s">
        <v>80</v>
      </c>
      <c r="BK202" s="71"/>
      <c r="BL202" s="71"/>
      <c r="BM202" s="71"/>
      <c r="BN202" s="71"/>
      <c r="BO202" s="136" t="s">
        <v>153</v>
      </c>
      <c r="BP202" s="136"/>
      <c r="BQ202" s="136"/>
      <c r="BR202" s="136"/>
      <c r="BS202" s="136"/>
      <c r="CA202" s="2" t="s">
        <v>52</v>
      </c>
    </row>
    <row r="203" spans="1:79" s="9" customFormat="1" ht="12.75" customHeight="1">
      <c r="A203" s="97"/>
      <c r="B203" s="97"/>
      <c r="C203" s="97"/>
      <c r="D203" s="97"/>
      <c r="E203" s="97"/>
      <c r="F203" s="97"/>
      <c r="G203" s="94" t="s">
        <v>179</v>
      </c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137"/>
      <c r="U203" s="137"/>
      <c r="V203" s="137"/>
      <c r="W203" s="137"/>
      <c r="X203" s="137"/>
      <c r="Y203" s="137"/>
      <c r="Z203" s="137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>
        <f>IF(ISNUMBER(AA203),AA203,0)+IF(ISNUMBER(AF203),AF203,0)</f>
        <v>0</v>
      </c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  <c r="AX203" s="98"/>
      <c r="AY203" s="98"/>
      <c r="AZ203" s="98">
        <f>IF(ISNUMBER(AP203),AP203,0)+IF(ISNUMBER(AU203),AU203,0)</f>
        <v>0</v>
      </c>
      <c r="BA203" s="98"/>
      <c r="BB203" s="98"/>
      <c r="BC203" s="98"/>
      <c r="BD203" s="98"/>
      <c r="BE203" s="98"/>
      <c r="BF203" s="98"/>
      <c r="BG203" s="98"/>
      <c r="BH203" s="98"/>
      <c r="BI203" s="98"/>
      <c r="BJ203" s="98"/>
      <c r="BK203" s="98"/>
      <c r="BL203" s="98"/>
      <c r="BM203" s="98"/>
      <c r="BN203" s="98"/>
      <c r="BO203" s="98">
        <f>IF(ISNUMBER(BE203),BE203,0)+IF(ISNUMBER(BJ203),BJ203,0)</f>
        <v>0</v>
      </c>
      <c r="BP203" s="98"/>
      <c r="BQ203" s="98"/>
      <c r="BR203" s="98"/>
      <c r="BS203" s="98"/>
      <c r="CA203" s="9" t="s">
        <v>53</v>
      </c>
    </row>
    <row r="205" spans="1:64" ht="13.5" customHeight="1">
      <c r="A205" s="120" t="s">
        <v>321</v>
      </c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</row>
    <row r="206" spans="1:56" ht="15" customHeight="1">
      <c r="A206" s="128" t="s">
        <v>233</v>
      </c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</row>
    <row r="207" spans="1:56" ht="15" customHeight="1">
      <c r="A207" s="67" t="s">
        <v>7</v>
      </c>
      <c r="B207" s="67"/>
      <c r="C207" s="67"/>
      <c r="D207" s="67"/>
      <c r="E207" s="67"/>
      <c r="F207" s="67"/>
      <c r="G207" s="67" t="s">
        <v>157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 t="s">
        <v>14</v>
      </c>
      <c r="U207" s="67"/>
      <c r="V207" s="67"/>
      <c r="W207" s="67"/>
      <c r="X207" s="67"/>
      <c r="Y207" s="67"/>
      <c r="Z207" s="67"/>
      <c r="AA207" s="86" t="s">
        <v>237</v>
      </c>
      <c r="AB207" s="138"/>
      <c r="AC207" s="138"/>
      <c r="AD207" s="138"/>
      <c r="AE207" s="138"/>
      <c r="AF207" s="138"/>
      <c r="AG207" s="138"/>
      <c r="AH207" s="138"/>
      <c r="AI207" s="138"/>
      <c r="AJ207" s="138"/>
      <c r="AK207" s="138"/>
      <c r="AL207" s="138"/>
      <c r="AM207" s="138"/>
      <c r="AN207" s="138"/>
      <c r="AO207" s="139"/>
      <c r="AP207" s="86" t="s">
        <v>239</v>
      </c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  <c r="BD207" s="88"/>
    </row>
    <row r="208" spans="1:56" ht="31.5" customHeight="1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 t="s">
        <v>5</v>
      </c>
      <c r="AB208" s="67"/>
      <c r="AC208" s="67"/>
      <c r="AD208" s="67"/>
      <c r="AE208" s="67"/>
      <c r="AF208" s="67" t="s">
        <v>4</v>
      </c>
      <c r="AG208" s="67"/>
      <c r="AH208" s="67"/>
      <c r="AI208" s="67"/>
      <c r="AJ208" s="67"/>
      <c r="AK208" s="67" t="s">
        <v>111</v>
      </c>
      <c r="AL208" s="67"/>
      <c r="AM208" s="67"/>
      <c r="AN208" s="67"/>
      <c r="AO208" s="67"/>
      <c r="AP208" s="67" t="s">
        <v>5</v>
      </c>
      <c r="AQ208" s="67"/>
      <c r="AR208" s="67"/>
      <c r="AS208" s="67"/>
      <c r="AT208" s="67"/>
      <c r="AU208" s="67" t="s">
        <v>4</v>
      </c>
      <c r="AV208" s="67"/>
      <c r="AW208" s="67"/>
      <c r="AX208" s="67"/>
      <c r="AY208" s="67"/>
      <c r="AZ208" s="67" t="s">
        <v>118</v>
      </c>
      <c r="BA208" s="67"/>
      <c r="BB208" s="67"/>
      <c r="BC208" s="67"/>
      <c r="BD208" s="67"/>
    </row>
    <row r="209" spans="1:56" ht="15" customHeight="1">
      <c r="A209" s="67">
        <v>1</v>
      </c>
      <c r="B209" s="67"/>
      <c r="C209" s="67"/>
      <c r="D209" s="67"/>
      <c r="E209" s="67"/>
      <c r="F209" s="67"/>
      <c r="G209" s="67">
        <v>2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>
        <v>3</v>
      </c>
      <c r="U209" s="67"/>
      <c r="V209" s="67"/>
      <c r="W209" s="67"/>
      <c r="X209" s="67"/>
      <c r="Y209" s="67"/>
      <c r="Z209" s="67"/>
      <c r="AA209" s="67">
        <v>4</v>
      </c>
      <c r="AB209" s="67"/>
      <c r="AC209" s="67"/>
      <c r="AD209" s="67"/>
      <c r="AE209" s="67"/>
      <c r="AF209" s="67">
        <v>5</v>
      </c>
      <c r="AG209" s="67"/>
      <c r="AH209" s="67"/>
      <c r="AI209" s="67"/>
      <c r="AJ209" s="67"/>
      <c r="AK209" s="67">
        <v>6</v>
      </c>
      <c r="AL209" s="67"/>
      <c r="AM209" s="67"/>
      <c r="AN209" s="67"/>
      <c r="AO209" s="67"/>
      <c r="AP209" s="67">
        <v>7</v>
      </c>
      <c r="AQ209" s="67"/>
      <c r="AR209" s="67"/>
      <c r="AS209" s="67"/>
      <c r="AT209" s="67"/>
      <c r="AU209" s="67">
        <v>8</v>
      </c>
      <c r="AV209" s="67"/>
      <c r="AW209" s="67"/>
      <c r="AX209" s="67"/>
      <c r="AY209" s="67"/>
      <c r="AZ209" s="67">
        <v>9</v>
      </c>
      <c r="BA209" s="67"/>
      <c r="BB209" s="67"/>
      <c r="BC209" s="67"/>
      <c r="BD209" s="67"/>
    </row>
    <row r="210" spans="1:79" s="2" customFormat="1" ht="12" customHeight="1" hidden="1">
      <c r="A210" s="65" t="s">
        <v>90</v>
      </c>
      <c r="B210" s="65"/>
      <c r="C210" s="65"/>
      <c r="D210" s="65"/>
      <c r="E210" s="65"/>
      <c r="F210" s="65"/>
      <c r="G210" s="121" t="s">
        <v>78</v>
      </c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 t="s">
        <v>100</v>
      </c>
      <c r="U210" s="121"/>
      <c r="V210" s="121"/>
      <c r="W210" s="121"/>
      <c r="X210" s="121"/>
      <c r="Y210" s="121"/>
      <c r="Z210" s="121"/>
      <c r="AA210" s="71" t="s">
        <v>81</v>
      </c>
      <c r="AB210" s="71"/>
      <c r="AC210" s="71"/>
      <c r="AD210" s="71"/>
      <c r="AE210" s="71"/>
      <c r="AF210" s="71" t="s">
        <v>82</v>
      </c>
      <c r="AG210" s="71"/>
      <c r="AH210" s="71"/>
      <c r="AI210" s="71"/>
      <c r="AJ210" s="71"/>
      <c r="AK210" s="136" t="s">
        <v>153</v>
      </c>
      <c r="AL210" s="136"/>
      <c r="AM210" s="136"/>
      <c r="AN210" s="136"/>
      <c r="AO210" s="136"/>
      <c r="AP210" s="71" t="s">
        <v>83</v>
      </c>
      <c r="AQ210" s="71"/>
      <c r="AR210" s="71"/>
      <c r="AS210" s="71"/>
      <c r="AT210" s="71"/>
      <c r="AU210" s="71" t="s">
        <v>84</v>
      </c>
      <c r="AV210" s="71"/>
      <c r="AW210" s="71"/>
      <c r="AX210" s="71"/>
      <c r="AY210" s="71"/>
      <c r="AZ210" s="136" t="s">
        <v>153</v>
      </c>
      <c r="BA210" s="136"/>
      <c r="BB210" s="136"/>
      <c r="BC210" s="136"/>
      <c r="BD210" s="136"/>
      <c r="CA210" s="2" t="s">
        <v>54</v>
      </c>
    </row>
    <row r="211" spans="1:79" s="9" customFormat="1" ht="12.75">
      <c r="A211" s="97"/>
      <c r="B211" s="97"/>
      <c r="C211" s="97"/>
      <c r="D211" s="97"/>
      <c r="E211" s="97"/>
      <c r="F211" s="97"/>
      <c r="G211" s="94" t="s">
        <v>179</v>
      </c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137"/>
      <c r="U211" s="137"/>
      <c r="V211" s="137"/>
      <c r="W211" s="137"/>
      <c r="X211" s="137"/>
      <c r="Y211" s="137"/>
      <c r="Z211" s="137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>
        <f>IF(ISNUMBER(AA211),AA211,0)+IF(ISNUMBER(AF211),AF211,0)</f>
        <v>0</v>
      </c>
      <c r="AL211" s="98"/>
      <c r="AM211" s="98"/>
      <c r="AN211" s="98"/>
      <c r="AO211" s="98"/>
      <c r="AP211" s="98"/>
      <c r="AQ211" s="98"/>
      <c r="AR211" s="98"/>
      <c r="AS211" s="98"/>
      <c r="AT211" s="98"/>
      <c r="AU211" s="98"/>
      <c r="AV211" s="98"/>
      <c r="AW211" s="98"/>
      <c r="AX211" s="98"/>
      <c r="AY211" s="98"/>
      <c r="AZ211" s="98">
        <f>IF(ISNUMBER(AP211),AP211,0)+IF(ISNUMBER(AU211),AU211,0)</f>
        <v>0</v>
      </c>
      <c r="BA211" s="98"/>
      <c r="BB211" s="98"/>
      <c r="BC211" s="98"/>
      <c r="BD211" s="98"/>
      <c r="CA211" s="9" t="s">
        <v>55</v>
      </c>
    </row>
    <row r="214" spans="1:64" ht="14.25" customHeight="1">
      <c r="A214" s="120" t="s">
        <v>322</v>
      </c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20"/>
      <c r="BI214" s="120"/>
      <c r="BJ214" s="120"/>
      <c r="BK214" s="120"/>
      <c r="BL214" s="120"/>
    </row>
    <row r="215" spans="1:65" ht="15" customHeight="1">
      <c r="A215" s="128" t="s">
        <v>233</v>
      </c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  <c r="AK215" s="129"/>
      <c r="AL215" s="129"/>
      <c r="AM215" s="129"/>
      <c r="AN215" s="129"/>
      <c r="AO215" s="129"/>
      <c r="AP215" s="129"/>
      <c r="AQ215" s="129"/>
      <c r="AR215" s="129"/>
      <c r="AS215" s="129"/>
      <c r="AT215" s="129"/>
      <c r="AU215" s="129"/>
      <c r="AV215" s="129"/>
      <c r="AW215" s="129"/>
      <c r="AX215" s="129"/>
      <c r="AY215" s="129"/>
      <c r="AZ215" s="129"/>
      <c r="BA215" s="129"/>
      <c r="BB215" s="129"/>
      <c r="BC215" s="129"/>
      <c r="BD215" s="129"/>
      <c r="BE215" s="129"/>
      <c r="BF215" s="129"/>
      <c r="BG215" s="129"/>
      <c r="BH215" s="129"/>
      <c r="BI215" s="129"/>
      <c r="BJ215" s="129"/>
      <c r="BK215" s="129"/>
      <c r="BL215" s="129"/>
      <c r="BM215" s="129"/>
    </row>
    <row r="216" spans="1:71" ht="22.5" customHeight="1">
      <c r="A216" s="67" t="s">
        <v>159</v>
      </c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130" t="s">
        <v>160</v>
      </c>
      <c r="O216" s="131"/>
      <c r="P216" s="131"/>
      <c r="Q216" s="131"/>
      <c r="R216" s="131"/>
      <c r="S216" s="131"/>
      <c r="T216" s="131"/>
      <c r="U216" s="132"/>
      <c r="V216" s="130" t="s">
        <v>161</v>
      </c>
      <c r="W216" s="131"/>
      <c r="X216" s="131"/>
      <c r="Y216" s="131"/>
      <c r="Z216" s="132"/>
      <c r="AA216" s="67" t="s">
        <v>234</v>
      </c>
      <c r="AB216" s="67"/>
      <c r="AC216" s="67"/>
      <c r="AD216" s="67"/>
      <c r="AE216" s="67"/>
      <c r="AF216" s="67"/>
      <c r="AG216" s="67"/>
      <c r="AH216" s="67"/>
      <c r="AI216" s="67"/>
      <c r="AJ216" s="67" t="s">
        <v>235</v>
      </c>
      <c r="AK216" s="67"/>
      <c r="AL216" s="67"/>
      <c r="AM216" s="67"/>
      <c r="AN216" s="67"/>
      <c r="AO216" s="67"/>
      <c r="AP216" s="67"/>
      <c r="AQ216" s="67"/>
      <c r="AR216" s="67"/>
      <c r="AS216" s="67" t="s">
        <v>236</v>
      </c>
      <c r="AT216" s="67"/>
      <c r="AU216" s="67"/>
      <c r="AV216" s="67"/>
      <c r="AW216" s="67"/>
      <c r="AX216" s="67"/>
      <c r="AY216" s="67"/>
      <c r="AZ216" s="67"/>
      <c r="BA216" s="67"/>
      <c r="BB216" s="67" t="s">
        <v>237</v>
      </c>
      <c r="BC216" s="67"/>
      <c r="BD216" s="67"/>
      <c r="BE216" s="67"/>
      <c r="BF216" s="67"/>
      <c r="BG216" s="67"/>
      <c r="BH216" s="67"/>
      <c r="BI216" s="67"/>
      <c r="BJ216" s="67"/>
      <c r="BK216" s="67" t="s">
        <v>239</v>
      </c>
      <c r="BL216" s="67"/>
      <c r="BM216" s="67"/>
      <c r="BN216" s="67"/>
      <c r="BO216" s="67"/>
      <c r="BP216" s="67"/>
      <c r="BQ216" s="67"/>
      <c r="BR216" s="67"/>
      <c r="BS216" s="67"/>
    </row>
    <row r="217" spans="1:71" ht="95.25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133"/>
      <c r="O217" s="134"/>
      <c r="P217" s="134"/>
      <c r="Q217" s="134"/>
      <c r="R217" s="134"/>
      <c r="S217" s="134"/>
      <c r="T217" s="134"/>
      <c r="U217" s="135"/>
      <c r="V217" s="133"/>
      <c r="W217" s="134"/>
      <c r="X217" s="134"/>
      <c r="Y217" s="134"/>
      <c r="Z217" s="135"/>
      <c r="AA217" s="122" t="s">
        <v>164</v>
      </c>
      <c r="AB217" s="122"/>
      <c r="AC217" s="122"/>
      <c r="AD217" s="122"/>
      <c r="AE217" s="122"/>
      <c r="AF217" s="122" t="s">
        <v>165</v>
      </c>
      <c r="AG217" s="122"/>
      <c r="AH217" s="122"/>
      <c r="AI217" s="122"/>
      <c r="AJ217" s="122" t="s">
        <v>164</v>
      </c>
      <c r="AK217" s="122"/>
      <c r="AL217" s="122"/>
      <c r="AM217" s="122"/>
      <c r="AN217" s="122"/>
      <c r="AO217" s="122" t="s">
        <v>165</v>
      </c>
      <c r="AP217" s="122"/>
      <c r="AQ217" s="122"/>
      <c r="AR217" s="122"/>
      <c r="AS217" s="122" t="s">
        <v>164</v>
      </c>
      <c r="AT217" s="122"/>
      <c r="AU217" s="122"/>
      <c r="AV217" s="122"/>
      <c r="AW217" s="122"/>
      <c r="AX217" s="122" t="s">
        <v>165</v>
      </c>
      <c r="AY217" s="122"/>
      <c r="AZ217" s="122"/>
      <c r="BA217" s="122"/>
      <c r="BB217" s="122" t="s">
        <v>164</v>
      </c>
      <c r="BC217" s="122"/>
      <c r="BD217" s="122"/>
      <c r="BE217" s="122"/>
      <c r="BF217" s="122"/>
      <c r="BG217" s="122" t="s">
        <v>165</v>
      </c>
      <c r="BH217" s="122"/>
      <c r="BI217" s="122"/>
      <c r="BJ217" s="122"/>
      <c r="BK217" s="122" t="s">
        <v>164</v>
      </c>
      <c r="BL217" s="122"/>
      <c r="BM217" s="122"/>
      <c r="BN217" s="122"/>
      <c r="BO217" s="122"/>
      <c r="BP217" s="122" t="s">
        <v>165</v>
      </c>
      <c r="BQ217" s="122"/>
      <c r="BR217" s="122"/>
      <c r="BS217" s="122"/>
    </row>
    <row r="218" spans="1:71" ht="15" customHeight="1">
      <c r="A218" s="67">
        <v>1</v>
      </c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86">
        <v>2</v>
      </c>
      <c r="O218" s="87"/>
      <c r="P218" s="87"/>
      <c r="Q218" s="87"/>
      <c r="R218" s="87"/>
      <c r="S218" s="87"/>
      <c r="T218" s="87"/>
      <c r="U218" s="88"/>
      <c r="V218" s="67">
        <v>3</v>
      </c>
      <c r="W218" s="67"/>
      <c r="X218" s="67"/>
      <c r="Y218" s="67"/>
      <c r="Z218" s="67"/>
      <c r="AA218" s="67">
        <v>4</v>
      </c>
      <c r="AB218" s="67"/>
      <c r="AC218" s="67"/>
      <c r="AD218" s="67"/>
      <c r="AE218" s="67"/>
      <c r="AF218" s="67">
        <v>5</v>
      </c>
      <c r="AG218" s="67"/>
      <c r="AH218" s="67"/>
      <c r="AI218" s="67"/>
      <c r="AJ218" s="67">
        <v>6</v>
      </c>
      <c r="AK218" s="67"/>
      <c r="AL218" s="67"/>
      <c r="AM218" s="67"/>
      <c r="AN218" s="67"/>
      <c r="AO218" s="67">
        <v>7</v>
      </c>
      <c r="AP218" s="67"/>
      <c r="AQ218" s="67"/>
      <c r="AR218" s="67"/>
      <c r="AS218" s="67">
        <v>8</v>
      </c>
      <c r="AT218" s="67"/>
      <c r="AU218" s="67"/>
      <c r="AV218" s="67"/>
      <c r="AW218" s="67"/>
      <c r="AX218" s="67">
        <v>9</v>
      </c>
      <c r="AY218" s="67"/>
      <c r="AZ218" s="67"/>
      <c r="BA218" s="67"/>
      <c r="BB218" s="67">
        <v>10</v>
      </c>
      <c r="BC218" s="67"/>
      <c r="BD218" s="67"/>
      <c r="BE218" s="67"/>
      <c r="BF218" s="67"/>
      <c r="BG218" s="67">
        <v>11</v>
      </c>
      <c r="BH218" s="67"/>
      <c r="BI218" s="67"/>
      <c r="BJ218" s="67"/>
      <c r="BK218" s="67">
        <v>12</v>
      </c>
      <c r="BL218" s="67"/>
      <c r="BM218" s="67"/>
      <c r="BN218" s="67"/>
      <c r="BO218" s="67"/>
      <c r="BP218" s="67">
        <v>13</v>
      </c>
      <c r="BQ218" s="67"/>
      <c r="BR218" s="67"/>
      <c r="BS218" s="67"/>
    </row>
    <row r="219" spans="1:79" s="2" customFormat="1" ht="12" customHeight="1" hidden="1">
      <c r="A219" s="121" t="s">
        <v>177</v>
      </c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65" t="s">
        <v>162</v>
      </c>
      <c r="O219" s="65"/>
      <c r="P219" s="65"/>
      <c r="Q219" s="65"/>
      <c r="R219" s="65"/>
      <c r="S219" s="65"/>
      <c r="T219" s="65"/>
      <c r="U219" s="65"/>
      <c r="V219" s="65" t="s">
        <v>163</v>
      </c>
      <c r="W219" s="65"/>
      <c r="X219" s="65"/>
      <c r="Y219" s="65"/>
      <c r="Z219" s="65"/>
      <c r="AA219" s="71" t="s">
        <v>86</v>
      </c>
      <c r="AB219" s="71"/>
      <c r="AC219" s="71"/>
      <c r="AD219" s="71"/>
      <c r="AE219" s="71"/>
      <c r="AF219" s="71" t="s">
        <v>87</v>
      </c>
      <c r="AG219" s="71"/>
      <c r="AH219" s="71"/>
      <c r="AI219" s="71"/>
      <c r="AJ219" s="71" t="s">
        <v>88</v>
      </c>
      <c r="AK219" s="71"/>
      <c r="AL219" s="71"/>
      <c r="AM219" s="71"/>
      <c r="AN219" s="71"/>
      <c r="AO219" s="71" t="s">
        <v>89</v>
      </c>
      <c r="AP219" s="71"/>
      <c r="AQ219" s="71"/>
      <c r="AR219" s="71"/>
      <c r="AS219" s="71" t="s">
        <v>79</v>
      </c>
      <c r="AT219" s="71"/>
      <c r="AU219" s="71"/>
      <c r="AV219" s="71"/>
      <c r="AW219" s="71"/>
      <c r="AX219" s="71" t="s">
        <v>80</v>
      </c>
      <c r="AY219" s="71"/>
      <c r="AZ219" s="71"/>
      <c r="BA219" s="71"/>
      <c r="BB219" s="71" t="s">
        <v>81</v>
      </c>
      <c r="BC219" s="71"/>
      <c r="BD219" s="71"/>
      <c r="BE219" s="71"/>
      <c r="BF219" s="71"/>
      <c r="BG219" s="71" t="s">
        <v>82</v>
      </c>
      <c r="BH219" s="71"/>
      <c r="BI219" s="71"/>
      <c r="BJ219" s="71"/>
      <c r="BK219" s="71" t="s">
        <v>83</v>
      </c>
      <c r="BL219" s="71"/>
      <c r="BM219" s="71"/>
      <c r="BN219" s="71"/>
      <c r="BO219" s="71"/>
      <c r="BP219" s="71" t="s">
        <v>84</v>
      </c>
      <c r="BQ219" s="71"/>
      <c r="BR219" s="71"/>
      <c r="BS219" s="71"/>
      <c r="CA219" s="2" t="s">
        <v>56</v>
      </c>
    </row>
    <row r="220" spans="1:79" s="9" customFormat="1" ht="12.75" customHeight="1">
      <c r="A220" s="94" t="s">
        <v>179</v>
      </c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104"/>
      <c r="O220" s="105"/>
      <c r="P220" s="105"/>
      <c r="Q220" s="105"/>
      <c r="R220" s="105"/>
      <c r="S220" s="105"/>
      <c r="T220" s="105"/>
      <c r="U220" s="11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  <c r="AF220" s="127"/>
      <c r="AG220" s="127"/>
      <c r="AH220" s="127"/>
      <c r="AI220" s="127"/>
      <c r="AJ220" s="127"/>
      <c r="AK220" s="127"/>
      <c r="AL220" s="127"/>
      <c r="AM220" s="127"/>
      <c r="AN220" s="127"/>
      <c r="AO220" s="127"/>
      <c r="AP220" s="127"/>
      <c r="AQ220" s="127"/>
      <c r="AR220" s="127"/>
      <c r="AS220" s="127"/>
      <c r="AT220" s="127"/>
      <c r="AU220" s="127"/>
      <c r="AV220" s="127"/>
      <c r="AW220" s="127"/>
      <c r="AX220" s="127"/>
      <c r="AY220" s="127"/>
      <c r="AZ220" s="127"/>
      <c r="BA220" s="127"/>
      <c r="BB220" s="127"/>
      <c r="BC220" s="127"/>
      <c r="BD220" s="127"/>
      <c r="BE220" s="127"/>
      <c r="BF220" s="127"/>
      <c r="BG220" s="127"/>
      <c r="BH220" s="127"/>
      <c r="BI220" s="127"/>
      <c r="BJ220" s="127"/>
      <c r="BK220" s="127"/>
      <c r="BL220" s="127"/>
      <c r="BM220" s="127"/>
      <c r="BN220" s="127"/>
      <c r="BO220" s="127"/>
      <c r="BP220" s="124"/>
      <c r="BQ220" s="125"/>
      <c r="BR220" s="125"/>
      <c r="BS220" s="126"/>
      <c r="CA220" s="9" t="s">
        <v>57</v>
      </c>
    </row>
    <row r="223" spans="1:64" ht="35.25" customHeight="1">
      <c r="A223" s="120" t="s">
        <v>323</v>
      </c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0"/>
      <c r="BJ223" s="120"/>
      <c r="BK223" s="120"/>
      <c r="BL223" s="120"/>
    </row>
    <row r="224" spans="1:64" ht="15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119"/>
      <c r="AT224" s="119"/>
      <c r="AU224" s="119"/>
      <c r="AV224" s="119"/>
      <c r="AW224" s="119"/>
      <c r="AX224" s="119"/>
      <c r="AY224" s="119"/>
      <c r="AZ224" s="119"/>
      <c r="BA224" s="119"/>
      <c r="BB224" s="119"/>
      <c r="BC224" s="119"/>
      <c r="BD224" s="119"/>
      <c r="BE224" s="119"/>
      <c r="BF224" s="119"/>
      <c r="BG224" s="119"/>
      <c r="BH224" s="119"/>
      <c r="BI224" s="119"/>
      <c r="BJ224" s="119"/>
      <c r="BK224" s="119"/>
      <c r="BL224" s="119"/>
    </row>
    <row r="225" spans="1:64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</row>
    <row r="227" spans="1:64" ht="28.5" customHeight="1">
      <c r="A227" s="80" t="s">
        <v>308</v>
      </c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</row>
    <row r="228" spans="1:64" ht="14.25" customHeight="1">
      <c r="A228" s="120" t="s">
        <v>294</v>
      </c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</row>
    <row r="229" spans="1:64" ht="15" customHeight="1">
      <c r="A229" s="74" t="s">
        <v>233</v>
      </c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</row>
    <row r="230" spans="1:64" ht="42.75" customHeight="1">
      <c r="A230" s="122" t="s">
        <v>166</v>
      </c>
      <c r="B230" s="122"/>
      <c r="C230" s="122"/>
      <c r="D230" s="122"/>
      <c r="E230" s="122"/>
      <c r="F230" s="122"/>
      <c r="G230" s="67" t="s">
        <v>20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 t="s">
        <v>16</v>
      </c>
      <c r="U230" s="67"/>
      <c r="V230" s="67"/>
      <c r="W230" s="67"/>
      <c r="X230" s="67"/>
      <c r="Y230" s="67"/>
      <c r="Z230" s="67" t="s">
        <v>15</v>
      </c>
      <c r="AA230" s="67"/>
      <c r="AB230" s="67"/>
      <c r="AC230" s="67"/>
      <c r="AD230" s="67"/>
      <c r="AE230" s="67" t="s">
        <v>167</v>
      </c>
      <c r="AF230" s="67"/>
      <c r="AG230" s="67"/>
      <c r="AH230" s="67"/>
      <c r="AI230" s="67"/>
      <c r="AJ230" s="67"/>
      <c r="AK230" s="67" t="s">
        <v>168</v>
      </c>
      <c r="AL230" s="67"/>
      <c r="AM230" s="67"/>
      <c r="AN230" s="67"/>
      <c r="AO230" s="67"/>
      <c r="AP230" s="67"/>
      <c r="AQ230" s="67" t="s">
        <v>169</v>
      </c>
      <c r="AR230" s="67"/>
      <c r="AS230" s="67"/>
      <c r="AT230" s="67"/>
      <c r="AU230" s="67"/>
      <c r="AV230" s="67"/>
      <c r="AW230" s="67" t="s">
        <v>120</v>
      </c>
      <c r="AX230" s="67"/>
      <c r="AY230" s="67"/>
      <c r="AZ230" s="67"/>
      <c r="BA230" s="67"/>
      <c r="BB230" s="67"/>
      <c r="BC230" s="67"/>
      <c r="BD230" s="67"/>
      <c r="BE230" s="67"/>
      <c r="BF230" s="67"/>
      <c r="BG230" s="67" t="s">
        <v>170</v>
      </c>
      <c r="BH230" s="67"/>
      <c r="BI230" s="67"/>
      <c r="BJ230" s="67"/>
      <c r="BK230" s="67"/>
      <c r="BL230" s="67"/>
    </row>
    <row r="231" spans="1:64" ht="39.75" customHeight="1">
      <c r="A231" s="122"/>
      <c r="B231" s="122"/>
      <c r="C231" s="122"/>
      <c r="D231" s="122"/>
      <c r="E231" s="122"/>
      <c r="F231" s="122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 t="s">
        <v>18</v>
      </c>
      <c r="AX231" s="67"/>
      <c r="AY231" s="67"/>
      <c r="AZ231" s="67"/>
      <c r="BA231" s="67"/>
      <c r="BB231" s="67" t="s">
        <v>17</v>
      </c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</row>
    <row r="232" spans="1:64" ht="15" customHeight="1">
      <c r="A232" s="67">
        <v>1</v>
      </c>
      <c r="B232" s="67"/>
      <c r="C232" s="67"/>
      <c r="D232" s="67"/>
      <c r="E232" s="67"/>
      <c r="F232" s="67"/>
      <c r="G232" s="67">
        <v>2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>
        <v>3</v>
      </c>
      <c r="U232" s="67"/>
      <c r="V232" s="67"/>
      <c r="W232" s="67"/>
      <c r="X232" s="67"/>
      <c r="Y232" s="67"/>
      <c r="Z232" s="67">
        <v>4</v>
      </c>
      <c r="AA232" s="67"/>
      <c r="AB232" s="67"/>
      <c r="AC232" s="67"/>
      <c r="AD232" s="67"/>
      <c r="AE232" s="67">
        <v>5</v>
      </c>
      <c r="AF232" s="67"/>
      <c r="AG232" s="67"/>
      <c r="AH232" s="67"/>
      <c r="AI232" s="67"/>
      <c r="AJ232" s="67"/>
      <c r="AK232" s="67">
        <v>6</v>
      </c>
      <c r="AL232" s="67"/>
      <c r="AM232" s="67"/>
      <c r="AN232" s="67"/>
      <c r="AO232" s="67"/>
      <c r="AP232" s="67"/>
      <c r="AQ232" s="67">
        <v>7</v>
      </c>
      <c r="AR232" s="67"/>
      <c r="AS232" s="67"/>
      <c r="AT232" s="67"/>
      <c r="AU232" s="67"/>
      <c r="AV232" s="67"/>
      <c r="AW232" s="67">
        <v>8</v>
      </c>
      <c r="AX232" s="67"/>
      <c r="AY232" s="67"/>
      <c r="AZ232" s="67"/>
      <c r="BA232" s="67"/>
      <c r="BB232" s="67">
        <v>9</v>
      </c>
      <c r="BC232" s="67"/>
      <c r="BD232" s="67"/>
      <c r="BE232" s="67"/>
      <c r="BF232" s="67"/>
      <c r="BG232" s="67">
        <v>10</v>
      </c>
      <c r="BH232" s="67"/>
      <c r="BI232" s="67"/>
      <c r="BJ232" s="67"/>
      <c r="BK232" s="67"/>
      <c r="BL232" s="67"/>
    </row>
    <row r="233" spans="1:79" s="2" customFormat="1" ht="12" customHeight="1" hidden="1">
      <c r="A233" s="65" t="s">
        <v>85</v>
      </c>
      <c r="B233" s="65"/>
      <c r="C233" s="65"/>
      <c r="D233" s="65"/>
      <c r="E233" s="65"/>
      <c r="F233" s="65"/>
      <c r="G233" s="121" t="s">
        <v>78</v>
      </c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71" t="s">
        <v>101</v>
      </c>
      <c r="U233" s="71"/>
      <c r="V233" s="71"/>
      <c r="W233" s="71"/>
      <c r="X233" s="71"/>
      <c r="Y233" s="71"/>
      <c r="Z233" s="71" t="s">
        <v>102</v>
      </c>
      <c r="AA233" s="71"/>
      <c r="AB233" s="71"/>
      <c r="AC233" s="71"/>
      <c r="AD233" s="71"/>
      <c r="AE233" s="71" t="s">
        <v>103</v>
      </c>
      <c r="AF233" s="71"/>
      <c r="AG233" s="71"/>
      <c r="AH233" s="71"/>
      <c r="AI233" s="71"/>
      <c r="AJ233" s="71"/>
      <c r="AK233" s="71" t="s">
        <v>104</v>
      </c>
      <c r="AL233" s="71"/>
      <c r="AM233" s="71"/>
      <c r="AN233" s="71"/>
      <c r="AO233" s="71"/>
      <c r="AP233" s="71"/>
      <c r="AQ233" s="123" t="s">
        <v>122</v>
      </c>
      <c r="AR233" s="71"/>
      <c r="AS233" s="71"/>
      <c r="AT233" s="71"/>
      <c r="AU233" s="71"/>
      <c r="AV233" s="71"/>
      <c r="AW233" s="71" t="s">
        <v>105</v>
      </c>
      <c r="AX233" s="71"/>
      <c r="AY233" s="71"/>
      <c r="AZ233" s="71"/>
      <c r="BA233" s="71"/>
      <c r="BB233" s="71" t="s">
        <v>106</v>
      </c>
      <c r="BC233" s="71"/>
      <c r="BD233" s="71"/>
      <c r="BE233" s="71"/>
      <c r="BF233" s="71"/>
      <c r="BG233" s="123" t="s">
        <v>123</v>
      </c>
      <c r="BH233" s="71"/>
      <c r="BI233" s="71"/>
      <c r="BJ233" s="71"/>
      <c r="BK233" s="71"/>
      <c r="BL233" s="71"/>
      <c r="CA233" s="2" t="s">
        <v>58</v>
      </c>
    </row>
    <row r="234" spans="1:79" s="44" customFormat="1" ht="12.75" customHeight="1">
      <c r="A234" s="99">
        <v>2111</v>
      </c>
      <c r="B234" s="99"/>
      <c r="C234" s="99"/>
      <c r="D234" s="99"/>
      <c r="E234" s="99"/>
      <c r="F234" s="99"/>
      <c r="G234" s="60" t="s">
        <v>245</v>
      </c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8"/>
      <c r="T234" s="95">
        <v>940012</v>
      </c>
      <c r="U234" s="95"/>
      <c r="V234" s="95"/>
      <c r="W234" s="95"/>
      <c r="X234" s="95"/>
      <c r="Y234" s="95"/>
      <c r="Z234" s="95">
        <v>940012</v>
      </c>
      <c r="AA234" s="95"/>
      <c r="AB234" s="95"/>
      <c r="AC234" s="95"/>
      <c r="AD234" s="95"/>
      <c r="AE234" s="95">
        <v>0</v>
      </c>
      <c r="AF234" s="95"/>
      <c r="AG234" s="95"/>
      <c r="AH234" s="95"/>
      <c r="AI234" s="95"/>
      <c r="AJ234" s="95"/>
      <c r="AK234" s="95">
        <v>0</v>
      </c>
      <c r="AL234" s="95"/>
      <c r="AM234" s="95"/>
      <c r="AN234" s="95"/>
      <c r="AO234" s="95"/>
      <c r="AP234" s="95"/>
      <c r="AQ234" s="95">
        <f aca="true" t="shared" si="10" ref="AQ234:AQ239">IF(ISNUMBER(AK234),AK234,0)-IF(ISNUMBER(AE234),AE234,0)</f>
        <v>0</v>
      </c>
      <c r="AR234" s="95"/>
      <c r="AS234" s="95"/>
      <c r="AT234" s="95"/>
      <c r="AU234" s="95"/>
      <c r="AV234" s="95"/>
      <c r="AW234" s="95">
        <v>0</v>
      </c>
      <c r="AX234" s="95"/>
      <c r="AY234" s="95"/>
      <c r="AZ234" s="95"/>
      <c r="BA234" s="95"/>
      <c r="BB234" s="95">
        <v>0</v>
      </c>
      <c r="BC234" s="95"/>
      <c r="BD234" s="95"/>
      <c r="BE234" s="95"/>
      <c r="BF234" s="95"/>
      <c r="BG234" s="95">
        <f aca="true" t="shared" si="11" ref="BG234:BG239">IF(ISNUMBER(Z234),Z234,0)+IF(ISNUMBER(AK234),AK234,0)</f>
        <v>940012</v>
      </c>
      <c r="BH234" s="95"/>
      <c r="BI234" s="95"/>
      <c r="BJ234" s="95"/>
      <c r="BK234" s="95"/>
      <c r="BL234" s="95"/>
      <c r="CA234" s="44" t="s">
        <v>59</v>
      </c>
    </row>
    <row r="235" spans="1:64" s="44" customFormat="1" ht="12.75" customHeight="1">
      <c r="A235" s="99">
        <v>2120</v>
      </c>
      <c r="B235" s="99"/>
      <c r="C235" s="99"/>
      <c r="D235" s="99"/>
      <c r="E235" s="99"/>
      <c r="F235" s="99"/>
      <c r="G235" s="60" t="s">
        <v>246</v>
      </c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8"/>
      <c r="T235" s="95">
        <v>216394</v>
      </c>
      <c r="U235" s="95"/>
      <c r="V235" s="95"/>
      <c r="W235" s="95"/>
      <c r="X235" s="95"/>
      <c r="Y235" s="95"/>
      <c r="Z235" s="95">
        <v>216394</v>
      </c>
      <c r="AA235" s="95"/>
      <c r="AB235" s="95"/>
      <c r="AC235" s="95"/>
      <c r="AD235" s="95"/>
      <c r="AE235" s="95">
        <v>0</v>
      </c>
      <c r="AF235" s="95"/>
      <c r="AG235" s="95"/>
      <c r="AH235" s="95"/>
      <c r="AI235" s="95"/>
      <c r="AJ235" s="95"/>
      <c r="AK235" s="95">
        <v>0</v>
      </c>
      <c r="AL235" s="95"/>
      <c r="AM235" s="95"/>
      <c r="AN235" s="95"/>
      <c r="AO235" s="95"/>
      <c r="AP235" s="95"/>
      <c r="AQ235" s="95">
        <f t="shared" si="10"/>
        <v>0</v>
      </c>
      <c r="AR235" s="95"/>
      <c r="AS235" s="95"/>
      <c r="AT235" s="95"/>
      <c r="AU235" s="95"/>
      <c r="AV235" s="95"/>
      <c r="AW235" s="95">
        <v>0</v>
      </c>
      <c r="AX235" s="95"/>
      <c r="AY235" s="95"/>
      <c r="AZ235" s="95"/>
      <c r="BA235" s="95"/>
      <c r="BB235" s="95">
        <v>0</v>
      </c>
      <c r="BC235" s="95"/>
      <c r="BD235" s="95"/>
      <c r="BE235" s="95"/>
      <c r="BF235" s="95"/>
      <c r="BG235" s="95">
        <f t="shared" si="11"/>
        <v>216394</v>
      </c>
      <c r="BH235" s="95"/>
      <c r="BI235" s="95"/>
      <c r="BJ235" s="95"/>
      <c r="BK235" s="95"/>
      <c r="BL235" s="95"/>
    </row>
    <row r="236" spans="1:64" s="44" customFormat="1" ht="25.5" customHeight="1">
      <c r="A236" s="99">
        <v>2210</v>
      </c>
      <c r="B236" s="99"/>
      <c r="C236" s="99"/>
      <c r="D236" s="99"/>
      <c r="E236" s="99"/>
      <c r="F236" s="99"/>
      <c r="G236" s="60" t="s">
        <v>247</v>
      </c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8"/>
      <c r="T236" s="95">
        <v>8840</v>
      </c>
      <c r="U236" s="95"/>
      <c r="V236" s="95"/>
      <c r="W236" s="95"/>
      <c r="X236" s="95"/>
      <c r="Y236" s="95"/>
      <c r="Z236" s="95">
        <v>8840</v>
      </c>
      <c r="AA236" s="95"/>
      <c r="AB236" s="95"/>
      <c r="AC236" s="95"/>
      <c r="AD236" s="95"/>
      <c r="AE236" s="95">
        <v>0</v>
      </c>
      <c r="AF236" s="95"/>
      <c r="AG236" s="95"/>
      <c r="AH236" s="95"/>
      <c r="AI236" s="95"/>
      <c r="AJ236" s="95"/>
      <c r="AK236" s="95">
        <v>0</v>
      </c>
      <c r="AL236" s="95"/>
      <c r="AM236" s="95"/>
      <c r="AN236" s="95"/>
      <c r="AO236" s="95"/>
      <c r="AP236" s="95"/>
      <c r="AQ236" s="95">
        <f t="shared" si="10"/>
        <v>0</v>
      </c>
      <c r="AR236" s="95"/>
      <c r="AS236" s="95"/>
      <c r="AT236" s="95"/>
      <c r="AU236" s="95"/>
      <c r="AV236" s="95"/>
      <c r="AW236" s="95">
        <v>0</v>
      </c>
      <c r="AX236" s="95"/>
      <c r="AY236" s="95"/>
      <c r="AZ236" s="95"/>
      <c r="BA236" s="95"/>
      <c r="BB236" s="95">
        <v>0</v>
      </c>
      <c r="BC236" s="95"/>
      <c r="BD236" s="95"/>
      <c r="BE236" s="95"/>
      <c r="BF236" s="95"/>
      <c r="BG236" s="95">
        <f t="shared" si="11"/>
        <v>8840</v>
      </c>
      <c r="BH236" s="95"/>
      <c r="BI236" s="95"/>
      <c r="BJ236" s="95"/>
      <c r="BK236" s="95"/>
      <c r="BL236" s="95"/>
    </row>
    <row r="237" spans="1:64" s="44" customFormat="1" ht="12.75" customHeight="1">
      <c r="A237" s="99">
        <v>2240</v>
      </c>
      <c r="B237" s="99"/>
      <c r="C237" s="99"/>
      <c r="D237" s="99"/>
      <c r="E237" s="99"/>
      <c r="F237" s="99"/>
      <c r="G237" s="60" t="s">
        <v>248</v>
      </c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8"/>
      <c r="T237" s="95">
        <v>4800</v>
      </c>
      <c r="U237" s="95"/>
      <c r="V237" s="95"/>
      <c r="W237" s="95"/>
      <c r="X237" s="95"/>
      <c r="Y237" s="95"/>
      <c r="Z237" s="95">
        <v>4800</v>
      </c>
      <c r="AA237" s="95"/>
      <c r="AB237" s="95"/>
      <c r="AC237" s="95"/>
      <c r="AD237" s="95"/>
      <c r="AE237" s="95">
        <v>0</v>
      </c>
      <c r="AF237" s="95"/>
      <c r="AG237" s="95"/>
      <c r="AH237" s="95"/>
      <c r="AI237" s="95"/>
      <c r="AJ237" s="95"/>
      <c r="AK237" s="95">
        <v>0</v>
      </c>
      <c r="AL237" s="95"/>
      <c r="AM237" s="95"/>
      <c r="AN237" s="95"/>
      <c r="AO237" s="95"/>
      <c r="AP237" s="95"/>
      <c r="AQ237" s="95">
        <f t="shared" si="10"/>
        <v>0</v>
      </c>
      <c r="AR237" s="95"/>
      <c r="AS237" s="95"/>
      <c r="AT237" s="95"/>
      <c r="AU237" s="95"/>
      <c r="AV237" s="95"/>
      <c r="AW237" s="95">
        <v>0</v>
      </c>
      <c r="AX237" s="95"/>
      <c r="AY237" s="95"/>
      <c r="AZ237" s="95"/>
      <c r="BA237" s="95"/>
      <c r="BB237" s="95">
        <v>0</v>
      </c>
      <c r="BC237" s="95"/>
      <c r="BD237" s="95"/>
      <c r="BE237" s="95"/>
      <c r="BF237" s="95"/>
      <c r="BG237" s="95">
        <f t="shared" si="11"/>
        <v>4800</v>
      </c>
      <c r="BH237" s="95"/>
      <c r="BI237" s="95"/>
      <c r="BJ237" s="95"/>
      <c r="BK237" s="95"/>
      <c r="BL237" s="95"/>
    </row>
    <row r="238" spans="1:64" s="44" customFormat="1" ht="12.75" customHeight="1">
      <c r="A238" s="99">
        <v>2250</v>
      </c>
      <c r="B238" s="99"/>
      <c r="C238" s="99"/>
      <c r="D238" s="99"/>
      <c r="E238" s="99"/>
      <c r="F238" s="99"/>
      <c r="G238" s="60" t="s">
        <v>249</v>
      </c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8"/>
      <c r="T238" s="95">
        <v>360</v>
      </c>
      <c r="U238" s="95"/>
      <c r="V238" s="95"/>
      <c r="W238" s="95"/>
      <c r="X238" s="95"/>
      <c r="Y238" s="95"/>
      <c r="Z238" s="95">
        <v>360</v>
      </c>
      <c r="AA238" s="95"/>
      <c r="AB238" s="95"/>
      <c r="AC238" s="95"/>
      <c r="AD238" s="95"/>
      <c r="AE238" s="95">
        <v>0</v>
      </c>
      <c r="AF238" s="95"/>
      <c r="AG238" s="95"/>
      <c r="AH238" s="95"/>
      <c r="AI238" s="95"/>
      <c r="AJ238" s="95"/>
      <c r="AK238" s="95">
        <v>0</v>
      </c>
      <c r="AL238" s="95"/>
      <c r="AM238" s="95"/>
      <c r="AN238" s="95"/>
      <c r="AO238" s="95"/>
      <c r="AP238" s="95"/>
      <c r="AQ238" s="95">
        <f t="shared" si="10"/>
        <v>0</v>
      </c>
      <c r="AR238" s="95"/>
      <c r="AS238" s="95"/>
      <c r="AT238" s="95"/>
      <c r="AU238" s="95"/>
      <c r="AV238" s="95"/>
      <c r="AW238" s="95">
        <v>0</v>
      </c>
      <c r="AX238" s="95"/>
      <c r="AY238" s="95"/>
      <c r="AZ238" s="95"/>
      <c r="BA238" s="95"/>
      <c r="BB238" s="95">
        <v>0</v>
      </c>
      <c r="BC238" s="95"/>
      <c r="BD238" s="95"/>
      <c r="BE238" s="95"/>
      <c r="BF238" s="95"/>
      <c r="BG238" s="95">
        <f t="shared" si="11"/>
        <v>360</v>
      </c>
      <c r="BH238" s="95"/>
      <c r="BI238" s="95"/>
      <c r="BJ238" s="95"/>
      <c r="BK238" s="95"/>
      <c r="BL238" s="95"/>
    </row>
    <row r="239" spans="1:64" s="9" customFormat="1" ht="12.75" customHeight="1">
      <c r="A239" s="97"/>
      <c r="B239" s="97"/>
      <c r="C239" s="97"/>
      <c r="D239" s="97"/>
      <c r="E239" s="97"/>
      <c r="F239" s="97"/>
      <c r="G239" s="55" t="s">
        <v>179</v>
      </c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3"/>
      <c r="T239" s="98">
        <v>1170406</v>
      </c>
      <c r="U239" s="98"/>
      <c r="V239" s="98"/>
      <c r="W239" s="98"/>
      <c r="X239" s="98"/>
      <c r="Y239" s="98"/>
      <c r="Z239" s="98">
        <v>1170406</v>
      </c>
      <c r="AA239" s="98"/>
      <c r="AB239" s="98"/>
      <c r="AC239" s="98"/>
      <c r="AD239" s="98"/>
      <c r="AE239" s="98">
        <v>0</v>
      </c>
      <c r="AF239" s="98"/>
      <c r="AG239" s="98"/>
      <c r="AH239" s="98"/>
      <c r="AI239" s="98"/>
      <c r="AJ239" s="98"/>
      <c r="AK239" s="98">
        <v>0</v>
      </c>
      <c r="AL239" s="98"/>
      <c r="AM239" s="98"/>
      <c r="AN239" s="98"/>
      <c r="AO239" s="98"/>
      <c r="AP239" s="98"/>
      <c r="AQ239" s="98">
        <f t="shared" si="10"/>
        <v>0</v>
      </c>
      <c r="AR239" s="98"/>
      <c r="AS239" s="98"/>
      <c r="AT239" s="98"/>
      <c r="AU239" s="98"/>
      <c r="AV239" s="98"/>
      <c r="AW239" s="98">
        <v>0</v>
      </c>
      <c r="AX239" s="98"/>
      <c r="AY239" s="98"/>
      <c r="AZ239" s="98"/>
      <c r="BA239" s="98"/>
      <c r="BB239" s="98">
        <v>0</v>
      </c>
      <c r="BC239" s="98"/>
      <c r="BD239" s="98"/>
      <c r="BE239" s="98"/>
      <c r="BF239" s="98"/>
      <c r="BG239" s="98">
        <f t="shared" si="11"/>
        <v>1170406</v>
      </c>
      <c r="BH239" s="98"/>
      <c r="BI239" s="98"/>
      <c r="BJ239" s="98"/>
      <c r="BK239" s="98"/>
      <c r="BL239" s="98"/>
    </row>
    <row r="241" spans="1:64" ht="14.25" customHeight="1">
      <c r="A241" s="120" t="s">
        <v>309</v>
      </c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</row>
    <row r="242" spans="1:64" ht="15" customHeight="1">
      <c r="A242" s="74" t="s">
        <v>233</v>
      </c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</row>
    <row r="243" spans="1:64" ht="18" customHeight="1">
      <c r="A243" s="67" t="s">
        <v>166</v>
      </c>
      <c r="B243" s="67"/>
      <c r="C243" s="67"/>
      <c r="D243" s="67"/>
      <c r="E243" s="67"/>
      <c r="F243" s="67"/>
      <c r="G243" s="67" t="s">
        <v>20</v>
      </c>
      <c r="H243" s="67"/>
      <c r="I243" s="67"/>
      <c r="J243" s="67"/>
      <c r="K243" s="67"/>
      <c r="L243" s="67"/>
      <c r="M243" s="67"/>
      <c r="N243" s="67"/>
      <c r="O243" s="67"/>
      <c r="P243" s="67"/>
      <c r="Q243" s="67" t="s">
        <v>297</v>
      </c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 t="s">
        <v>306</v>
      </c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</row>
    <row r="244" spans="1:64" ht="42.7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 t="s">
        <v>171</v>
      </c>
      <c r="R244" s="67"/>
      <c r="S244" s="67"/>
      <c r="T244" s="67"/>
      <c r="U244" s="67"/>
      <c r="V244" s="122" t="s">
        <v>172</v>
      </c>
      <c r="W244" s="122"/>
      <c r="X244" s="122"/>
      <c r="Y244" s="122"/>
      <c r="Z244" s="67" t="s">
        <v>173</v>
      </c>
      <c r="AA244" s="67"/>
      <c r="AB244" s="67"/>
      <c r="AC244" s="67"/>
      <c r="AD244" s="67"/>
      <c r="AE244" s="67"/>
      <c r="AF244" s="67"/>
      <c r="AG244" s="67"/>
      <c r="AH244" s="67"/>
      <c r="AI244" s="67"/>
      <c r="AJ244" s="67" t="s">
        <v>174</v>
      </c>
      <c r="AK244" s="67"/>
      <c r="AL244" s="67"/>
      <c r="AM244" s="67"/>
      <c r="AN244" s="67"/>
      <c r="AO244" s="67" t="s">
        <v>21</v>
      </c>
      <c r="AP244" s="67"/>
      <c r="AQ244" s="67"/>
      <c r="AR244" s="67"/>
      <c r="AS244" s="67"/>
      <c r="AT244" s="122" t="s">
        <v>175</v>
      </c>
      <c r="AU244" s="122"/>
      <c r="AV244" s="122"/>
      <c r="AW244" s="122"/>
      <c r="AX244" s="67" t="s">
        <v>173</v>
      </c>
      <c r="AY244" s="67"/>
      <c r="AZ244" s="67"/>
      <c r="BA244" s="67"/>
      <c r="BB244" s="67"/>
      <c r="BC244" s="67"/>
      <c r="BD244" s="67"/>
      <c r="BE244" s="67"/>
      <c r="BF244" s="67"/>
      <c r="BG244" s="67"/>
      <c r="BH244" s="67" t="s">
        <v>176</v>
      </c>
      <c r="BI244" s="67"/>
      <c r="BJ244" s="67"/>
      <c r="BK244" s="67"/>
      <c r="BL244" s="67"/>
    </row>
    <row r="245" spans="1:64" ht="63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122"/>
      <c r="W245" s="122"/>
      <c r="X245" s="122"/>
      <c r="Y245" s="122"/>
      <c r="Z245" s="67" t="s">
        <v>18</v>
      </c>
      <c r="AA245" s="67"/>
      <c r="AB245" s="67"/>
      <c r="AC245" s="67"/>
      <c r="AD245" s="67"/>
      <c r="AE245" s="67" t="s">
        <v>17</v>
      </c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122"/>
      <c r="AU245" s="122"/>
      <c r="AV245" s="122"/>
      <c r="AW245" s="122"/>
      <c r="AX245" s="67" t="s">
        <v>18</v>
      </c>
      <c r="AY245" s="67"/>
      <c r="AZ245" s="67"/>
      <c r="BA245" s="67"/>
      <c r="BB245" s="67"/>
      <c r="BC245" s="67" t="s">
        <v>17</v>
      </c>
      <c r="BD245" s="67"/>
      <c r="BE245" s="67"/>
      <c r="BF245" s="67"/>
      <c r="BG245" s="67"/>
      <c r="BH245" s="67"/>
      <c r="BI245" s="67"/>
      <c r="BJ245" s="67"/>
      <c r="BK245" s="67"/>
      <c r="BL245" s="67"/>
    </row>
    <row r="246" spans="1:64" ht="15" customHeight="1">
      <c r="A246" s="67">
        <v>1</v>
      </c>
      <c r="B246" s="67"/>
      <c r="C246" s="67"/>
      <c r="D246" s="67"/>
      <c r="E246" s="67"/>
      <c r="F246" s="67"/>
      <c r="G246" s="67">
        <v>2</v>
      </c>
      <c r="H246" s="67"/>
      <c r="I246" s="67"/>
      <c r="J246" s="67"/>
      <c r="K246" s="67"/>
      <c r="L246" s="67"/>
      <c r="M246" s="67"/>
      <c r="N246" s="67"/>
      <c r="O246" s="67"/>
      <c r="P246" s="67"/>
      <c r="Q246" s="67">
        <v>3</v>
      </c>
      <c r="R246" s="67"/>
      <c r="S246" s="67"/>
      <c r="T246" s="67"/>
      <c r="U246" s="67"/>
      <c r="V246" s="67">
        <v>4</v>
      </c>
      <c r="W246" s="67"/>
      <c r="X246" s="67"/>
      <c r="Y246" s="67"/>
      <c r="Z246" s="67">
        <v>5</v>
      </c>
      <c r="AA246" s="67"/>
      <c r="AB246" s="67"/>
      <c r="AC246" s="67"/>
      <c r="AD246" s="67"/>
      <c r="AE246" s="67">
        <v>6</v>
      </c>
      <c r="AF246" s="67"/>
      <c r="AG246" s="67"/>
      <c r="AH246" s="67"/>
      <c r="AI246" s="67"/>
      <c r="AJ246" s="67">
        <v>7</v>
      </c>
      <c r="AK246" s="67"/>
      <c r="AL246" s="67"/>
      <c r="AM246" s="67"/>
      <c r="AN246" s="67"/>
      <c r="AO246" s="67">
        <v>8</v>
      </c>
      <c r="AP246" s="67"/>
      <c r="AQ246" s="67"/>
      <c r="AR246" s="67"/>
      <c r="AS246" s="67"/>
      <c r="AT246" s="67">
        <v>9</v>
      </c>
      <c r="AU246" s="67"/>
      <c r="AV246" s="67"/>
      <c r="AW246" s="67"/>
      <c r="AX246" s="67">
        <v>10</v>
      </c>
      <c r="AY246" s="67"/>
      <c r="AZ246" s="67"/>
      <c r="BA246" s="67"/>
      <c r="BB246" s="67"/>
      <c r="BC246" s="67">
        <v>11</v>
      </c>
      <c r="BD246" s="67"/>
      <c r="BE246" s="67"/>
      <c r="BF246" s="67"/>
      <c r="BG246" s="67"/>
      <c r="BH246" s="67">
        <v>12</v>
      </c>
      <c r="BI246" s="67"/>
      <c r="BJ246" s="67"/>
      <c r="BK246" s="67"/>
      <c r="BL246" s="67"/>
    </row>
    <row r="247" spans="1:79" s="2" customFormat="1" ht="12" customHeight="1" hidden="1">
      <c r="A247" s="65" t="s">
        <v>85</v>
      </c>
      <c r="B247" s="65"/>
      <c r="C247" s="65"/>
      <c r="D247" s="65"/>
      <c r="E247" s="65"/>
      <c r="F247" s="65"/>
      <c r="G247" s="121" t="s">
        <v>78</v>
      </c>
      <c r="H247" s="121"/>
      <c r="I247" s="121"/>
      <c r="J247" s="121"/>
      <c r="K247" s="121"/>
      <c r="L247" s="121"/>
      <c r="M247" s="121"/>
      <c r="N247" s="121"/>
      <c r="O247" s="121"/>
      <c r="P247" s="121"/>
      <c r="Q247" s="71" t="s">
        <v>101</v>
      </c>
      <c r="R247" s="71"/>
      <c r="S247" s="71"/>
      <c r="T247" s="71"/>
      <c r="U247" s="71"/>
      <c r="V247" s="71" t="s">
        <v>102</v>
      </c>
      <c r="W247" s="71"/>
      <c r="X247" s="71"/>
      <c r="Y247" s="71"/>
      <c r="Z247" s="71" t="s">
        <v>103</v>
      </c>
      <c r="AA247" s="71"/>
      <c r="AB247" s="71"/>
      <c r="AC247" s="71"/>
      <c r="AD247" s="71"/>
      <c r="AE247" s="71" t="s">
        <v>104</v>
      </c>
      <c r="AF247" s="71"/>
      <c r="AG247" s="71"/>
      <c r="AH247" s="71"/>
      <c r="AI247" s="71"/>
      <c r="AJ247" s="123" t="s">
        <v>124</v>
      </c>
      <c r="AK247" s="71"/>
      <c r="AL247" s="71"/>
      <c r="AM247" s="71"/>
      <c r="AN247" s="71"/>
      <c r="AO247" s="71" t="s">
        <v>105</v>
      </c>
      <c r="AP247" s="71"/>
      <c r="AQ247" s="71"/>
      <c r="AR247" s="71"/>
      <c r="AS247" s="71"/>
      <c r="AT247" s="123" t="s">
        <v>125</v>
      </c>
      <c r="AU247" s="71"/>
      <c r="AV247" s="71"/>
      <c r="AW247" s="71"/>
      <c r="AX247" s="71" t="s">
        <v>106</v>
      </c>
      <c r="AY247" s="71"/>
      <c r="AZ247" s="71"/>
      <c r="BA247" s="71"/>
      <c r="BB247" s="71"/>
      <c r="BC247" s="71" t="s">
        <v>107</v>
      </c>
      <c r="BD247" s="71"/>
      <c r="BE247" s="71"/>
      <c r="BF247" s="71"/>
      <c r="BG247" s="71"/>
      <c r="BH247" s="123" t="s">
        <v>124</v>
      </c>
      <c r="BI247" s="71"/>
      <c r="BJ247" s="71"/>
      <c r="BK247" s="71"/>
      <c r="BL247" s="71"/>
      <c r="CA247" s="2" t="s">
        <v>60</v>
      </c>
    </row>
    <row r="248" spans="1:79" s="44" customFormat="1" ht="12.75" customHeight="1">
      <c r="A248" s="99">
        <v>2111</v>
      </c>
      <c r="B248" s="99"/>
      <c r="C248" s="99"/>
      <c r="D248" s="99"/>
      <c r="E248" s="99"/>
      <c r="F248" s="99"/>
      <c r="G248" s="60" t="s">
        <v>245</v>
      </c>
      <c r="H248" s="57"/>
      <c r="I248" s="57"/>
      <c r="J248" s="57"/>
      <c r="K248" s="57"/>
      <c r="L248" s="57"/>
      <c r="M248" s="57"/>
      <c r="N248" s="57"/>
      <c r="O248" s="57"/>
      <c r="P248" s="58"/>
      <c r="Q248" s="95">
        <v>1025600</v>
      </c>
      <c r="R248" s="95"/>
      <c r="S248" s="95"/>
      <c r="T248" s="95"/>
      <c r="U248" s="95"/>
      <c r="V248" s="95">
        <v>0</v>
      </c>
      <c r="W248" s="95"/>
      <c r="X248" s="95"/>
      <c r="Y248" s="95"/>
      <c r="Z248" s="95">
        <v>0</v>
      </c>
      <c r="AA248" s="95"/>
      <c r="AB248" s="95"/>
      <c r="AC248" s="95"/>
      <c r="AD248" s="95"/>
      <c r="AE248" s="95">
        <v>0</v>
      </c>
      <c r="AF248" s="95"/>
      <c r="AG248" s="95"/>
      <c r="AH248" s="95"/>
      <c r="AI248" s="95"/>
      <c r="AJ248" s="95">
        <f aca="true" t="shared" si="12" ref="AJ248:AJ257">IF(ISNUMBER(Q248),Q248,0)-IF(ISNUMBER(Z248),Z248,0)</f>
        <v>1025600</v>
      </c>
      <c r="AK248" s="95"/>
      <c r="AL248" s="95"/>
      <c r="AM248" s="95"/>
      <c r="AN248" s="95"/>
      <c r="AO248" s="95">
        <v>1000900</v>
      </c>
      <c r="AP248" s="95"/>
      <c r="AQ248" s="95"/>
      <c r="AR248" s="95"/>
      <c r="AS248" s="95"/>
      <c r="AT248" s="95">
        <f aca="true" t="shared" si="13" ref="AT248:AT257">IF(ISNUMBER(V248),V248,0)-IF(ISNUMBER(Z248),Z248,0)-IF(ISNUMBER(AE248),AE248,0)</f>
        <v>0</v>
      </c>
      <c r="AU248" s="95"/>
      <c r="AV248" s="95"/>
      <c r="AW248" s="95"/>
      <c r="AX248" s="95">
        <v>0</v>
      </c>
      <c r="AY248" s="95"/>
      <c r="AZ248" s="95"/>
      <c r="BA248" s="95"/>
      <c r="BB248" s="95"/>
      <c r="BC248" s="95">
        <v>0</v>
      </c>
      <c r="BD248" s="95"/>
      <c r="BE248" s="95"/>
      <c r="BF248" s="95"/>
      <c r="BG248" s="95"/>
      <c r="BH248" s="95">
        <f aca="true" t="shared" si="14" ref="BH248:BH257">IF(ISNUMBER(AO248),AO248,0)-IF(ISNUMBER(AX248),AX248,0)</f>
        <v>1000900</v>
      </c>
      <c r="BI248" s="95"/>
      <c r="BJ248" s="95"/>
      <c r="BK248" s="95"/>
      <c r="BL248" s="95"/>
      <c r="CA248" s="44" t="s">
        <v>61</v>
      </c>
    </row>
    <row r="249" spans="1:64" s="44" customFormat="1" ht="12.75" customHeight="1">
      <c r="A249" s="99">
        <v>2120</v>
      </c>
      <c r="B249" s="99"/>
      <c r="C249" s="99"/>
      <c r="D249" s="99"/>
      <c r="E249" s="99"/>
      <c r="F249" s="99"/>
      <c r="G249" s="60" t="s">
        <v>246</v>
      </c>
      <c r="H249" s="57"/>
      <c r="I249" s="57"/>
      <c r="J249" s="57"/>
      <c r="K249" s="57"/>
      <c r="L249" s="57"/>
      <c r="M249" s="57"/>
      <c r="N249" s="57"/>
      <c r="O249" s="57"/>
      <c r="P249" s="58"/>
      <c r="Q249" s="95">
        <v>232000</v>
      </c>
      <c r="R249" s="95"/>
      <c r="S249" s="95"/>
      <c r="T249" s="95"/>
      <c r="U249" s="95"/>
      <c r="V249" s="95">
        <v>0</v>
      </c>
      <c r="W249" s="95"/>
      <c r="X249" s="95"/>
      <c r="Y249" s="95"/>
      <c r="Z249" s="95">
        <v>0</v>
      </c>
      <c r="AA249" s="95"/>
      <c r="AB249" s="95"/>
      <c r="AC249" s="95"/>
      <c r="AD249" s="95"/>
      <c r="AE249" s="95">
        <v>0</v>
      </c>
      <c r="AF249" s="95"/>
      <c r="AG249" s="95"/>
      <c r="AH249" s="95"/>
      <c r="AI249" s="95"/>
      <c r="AJ249" s="95">
        <f t="shared" si="12"/>
        <v>232000</v>
      </c>
      <c r="AK249" s="95"/>
      <c r="AL249" s="95"/>
      <c r="AM249" s="95"/>
      <c r="AN249" s="95"/>
      <c r="AO249" s="95">
        <v>227600</v>
      </c>
      <c r="AP249" s="95"/>
      <c r="AQ249" s="95"/>
      <c r="AR249" s="95"/>
      <c r="AS249" s="95"/>
      <c r="AT249" s="95">
        <f t="shared" si="13"/>
        <v>0</v>
      </c>
      <c r="AU249" s="95"/>
      <c r="AV249" s="95"/>
      <c r="AW249" s="95"/>
      <c r="AX249" s="95">
        <v>0</v>
      </c>
      <c r="AY249" s="95"/>
      <c r="AZ249" s="95"/>
      <c r="BA249" s="95"/>
      <c r="BB249" s="95"/>
      <c r="BC249" s="95">
        <v>0</v>
      </c>
      <c r="BD249" s="95"/>
      <c r="BE249" s="95"/>
      <c r="BF249" s="95"/>
      <c r="BG249" s="95"/>
      <c r="BH249" s="95">
        <f t="shared" si="14"/>
        <v>227600</v>
      </c>
      <c r="BI249" s="95"/>
      <c r="BJ249" s="95"/>
      <c r="BK249" s="95"/>
      <c r="BL249" s="95"/>
    </row>
    <row r="250" spans="1:64" s="44" customFormat="1" ht="25.5" customHeight="1">
      <c r="A250" s="99">
        <v>2210</v>
      </c>
      <c r="B250" s="99"/>
      <c r="C250" s="99"/>
      <c r="D250" s="99"/>
      <c r="E250" s="99"/>
      <c r="F250" s="99"/>
      <c r="G250" s="60" t="s">
        <v>247</v>
      </c>
      <c r="H250" s="57"/>
      <c r="I250" s="57"/>
      <c r="J250" s="57"/>
      <c r="K250" s="57"/>
      <c r="L250" s="57"/>
      <c r="M250" s="57"/>
      <c r="N250" s="57"/>
      <c r="O250" s="57"/>
      <c r="P250" s="58"/>
      <c r="Q250" s="95">
        <v>9000</v>
      </c>
      <c r="R250" s="95"/>
      <c r="S250" s="95"/>
      <c r="T250" s="95"/>
      <c r="U250" s="95"/>
      <c r="V250" s="95">
        <v>0</v>
      </c>
      <c r="W250" s="95"/>
      <c r="X250" s="95"/>
      <c r="Y250" s="95"/>
      <c r="Z250" s="95">
        <v>0</v>
      </c>
      <c r="AA250" s="95"/>
      <c r="AB250" s="95"/>
      <c r="AC250" s="95"/>
      <c r="AD250" s="95"/>
      <c r="AE250" s="95">
        <v>0</v>
      </c>
      <c r="AF250" s="95"/>
      <c r="AG250" s="95"/>
      <c r="AH250" s="95"/>
      <c r="AI250" s="95"/>
      <c r="AJ250" s="95">
        <f t="shared" si="12"/>
        <v>9000</v>
      </c>
      <c r="AK250" s="95"/>
      <c r="AL250" s="95"/>
      <c r="AM250" s="95"/>
      <c r="AN250" s="95"/>
      <c r="AO250" s="95">
        <v>6800</v>
      </c>
      <c r="AP250" s="95"/>
      <c r="AQ250" s="95"/>
      <c r="AR250" s="95"/>
      <c r="AS250" s="95"/>
      <c r="AT250" s="95">
        <f t="shared" si="13"/>
        <v>0</v>
      </c>
      <c r="AU250" s="95"/>
      <c r="AV250" s="95"/>
      <c r="AW250" s="95"/>
      <c r="AX250" s="95">
        <v>0</v>
      </c>
      <c r="AY250" s="95"/>
      <c r="AZ250" s="95"/>
      <c r="BA250" s="95"/>
      <c r="BB250" s="95"/>
      <c r="BC250" s="95">
        <v>0</v>
      </c>
      <c r="BD250" s="95"/>
      <c r="BE250" s="95"/>
      <c r="BF250" s="95"/>
      <c r="BG250" s="95"/>
      <c r="BH250" s="95">
        <f t="shared" si="14"/>
        <v>6800</v>
      </c>
      <c r="BI250" s="95"/>
      <c r="BJ250" s="95"/>
      <c r="BK250" s="95"/>
      <c r="BL250" s="95"/>
    </row>
    <row r="251" spans="1:64" s="44" customFormat="1" ht="25.5" customHeight="1">
      <c r="A251" s="99">
        <v>2240</v>
      </c>
      <c r="B251" s="99"/>
      <c r="C251" s="99"/>
      <c r="D251" s="99"/>
      <c r="E251" s="99"/>
      <c r="F251" s="99"/>
      <c r="G251" s="60" t="s">
        <v>248</v>
      </c>
      <c r="H251" s="57"/>
      <c r="I251" s="57"/>
      <c r="J251" s="57"/>
      <c r="K251" s="57"/>
      <c r="L251" s="57"/>
      <c r="M251" s="57"/>
      <c r="N251" s="57"/>
      <c r="O251" s="57"/>
      <c r="P251" s="58"/>
      <c r="Q251" s="95">
        <v>6360</v>
      </c>
      <c r="R251" s="95"/>
      <c r="S251" s="95"/>
      <c r="T251" s="95"/>
      <c r="U251" s="95"/>
      <c r="V251" s="95">
        <v>0</v>
      </c>
      <c r="W251" s="95"/>
      <c r="X251" s="95"/>
      <c r="Y251" s="95"/>
      <c r="Z251" s="95">
        <v>0</v>
      </c>
      <c r="AA251" s="95"/>
      <c r="AB251" s="95"/>
      <c r="AC251" s="95"/>
      <c r="AD251" s="95"/>
      <c r="AE251" s="95">
        <v>0</v>
      </c>
      <c r="AF251" s="95"/>
      <c r="AG251" s="95"/>
      <c r="AH251" s="95"/>
      <c r="AI251" s="95"/>
      <c r="AJ251" s="95">
        <f t="shared" si="12"/>
        <v>6360</v>
      </c>
      <c r="AK251" s="95"/>
      <c r="AL251" s="95"/>
      <c r="AM251" s="95"/>
      <c r="AN251" s="95"/>
      <c r="AO251" s="95">
        <v>14500</v>
      </c>
      <c r="AP251" s="95"/>
      <c r="AQ251" s="95"/>
      <c r="AR251" s="95"/>
      <c r="AS251" s="95"/>
      <c r="AT251" s="95">
        <f t="shared" si="13"/>
        <v>0</v>
      </c>
      <c r="AU251" s="95"/>
      <c r="AV251" s="95"/>
      <c r="AW251" s="95"/>
      <c r="AX251" s="95">
        <v>0</v>
      </c>
      <c r="AY251" s="95"/>
      <c r="AZ251" s="95"/>
      <c r="BA251" s="95"/>
      <c r="BB251" s="95"/>
      <c r="BC251" s="95">
        <v>0</v>
      </c>
      <c r="BD251" s="95"/>
      <c r="BE251" s="95"/>
      <c r="BF251" s="95"/>
      <c r="BG251" s="95"/>
      <c r="BH251" s="95">
        <f t="shared" si="14"/>
        <v>14500</v>
      </c>
      <c r="BI251" s="95"/>
      <c r="BJ251" s="95"/>
      <c r="BK251" s="95"/>
      <c r="BL251" s="95"/>
    </row>
    <row r="252" spans="1:64" s="44" customFormat="1" ht="12.75" customHeight="1">
      <c r="A252" s="99">
        <v>2250</v>
      </c>
      <c r="B252" s="99"/>
      <c r="C252" s="99"/>
      <c r="D252" s="99"/>
      <c r="E252" s="99"/>
      <c r="F252" s="99"/>
      <c r="G252" s="60" t="s">
        <v>249</v>
      </c>
      <c r="H252" s="57"/>
      <c r="I252" s="57"/>
      <c r="J252" s="57"/>
      <c r="K252" s="57"/>
      <c r="L252" s="57"/>
      <c r="M252" s="57"/>
      <c r="N252" s="57"/>
      <c r="O252" s="57"/>
      <c r="P252" s="58"/>
      <c r="Q252" s="95">
        <v>440</v>
      </c>
      <c r="R252" s="95"/>
      <c r="S252" s="95"/>
      <c r="T252" s="95"/>
      <c r="U252" s="95"/>
      <c r="V252" s="95">
        <v>0</v>
      </c>
      <c r="W252" s="95"/>
      <c r="X252" s="95"/>
      <c r="Y252" s="95"/>
      <c r="Z252" s="95">
        <v>0</v>
      </c>
      <c r="AA252" s="95"/>
      <c r="AB252" s="95"/>
      <c r="AC252" s="95"/>
      <c r="AD252" s="95"/>
      <c r="AE252" s="95">
        <v>0</v>
      </c>
      <c r="AF252" s="95"/>
      <c r="AG252" s="95"/>
      <c r="AH252" s="95"/>
      <c r="AI252" s="95"/>
      <c r="AJ252" s="95">
        <f t="shared" si="12"/>
        <v>440</v>
      </c>
      <c r="AK252" s="95"/>
      <c r="AL252" s="95"/>
      <c r="AM252" s="95"/>
      <c r="AN252" s="95"/>
      <c r="AO252" s="95">
        <v>200</v>
      </c>
      <c r="AP252" s="95"/>
      <c r="AQ252" s="95"/>
      <c r="AR252" s="95"/>
      <c r="AS252" s="95"/>
      <c r="AT252" s="95">
        <f t="shared" si="13"/>
        <v>0</v>
      </c>
      <c r="AU252" s="95"/>
      <c r="AV252" s="95"/>
      <c r="AW252" s="95"/>
      <c r="AX252" s="95">
        <v>0</v>
      </c>
      <c r="AY252" s="95"/>
      <c r="AZ252" s="95"/>
      <c r="BA252" s="95"/>
      <c r="BB252" s="95"/>
      <c r="BC252" s="95">
        <v>0</v>
      </c>
      <c r="BD252" s="95"/>
      <c r="BE252" s="95"/>
      <c r="BF252" s="95"/>
      <c r="BG252" s="95"/>
      <c r="BH252" s="95">
        <f t="shared" si="14"/>
        <v>200</v>
      </c>
      <c r="BI252" s="95"/>
      <c r="BJ252" s="95"/>
      <c r="BK252" s="95"/>
      <c r="BL252" s="95"/>
    </row>
    <row r="253" spans="1:64" s="44" customFormat="1" ht="25.5" customHeight="1">
      <c r="A253" s="99">
        <v>2272</v>
      </c>
      <c r="B253" s="99"/>
      <c r="C253" s="99"/>
      <c r="D253" s="99"/>
      <c r="E253" s="99"/>
      <c r="F253" s="99"/>
      <c r="G253" s="60" t="s">
        <v>250</v>
      </c>
      <c r="H253" s="57"/>
      <c r="I253" s="57"/>
      <c r="J253" s="57"/>
      <c r="K253" s="57"/>
      <c r="L253" s="57"/>
      <c r="M253" s="57"/>
      <c r="N253" s="57"/>
      <c r="O253" s="57"/>
      <c r="P253" s="58"/>
      <c r="Q253" s="95">
        <v>100</v>
      </c>
      <c r="R253" s="95"/>
      <c r="S253" s="95"/>
      <c r="T253" s="95"/>
      <c r="U253" s="95"/>
      <c r="V253" s="95">
        <v>0</v>
      </c>
      <c r="W253" s="95"/>
      <c r="X253" s="95"/>
      <c r="Y253" s="95"/>
      <c r="Z253" s="95">
        <v>0</v>
      </c>
      <c r="AA253" s="95"/>
      <c r="AB253" s="95"/>
      <c r="AC253" s="95"/>
      <c r="AD253" s="95"/>
      <c r="AE253" s="95">
        <v>0</v>
      </c>
      <c r="AF253" s="95"/>
      <c r="AG253" s="95"/>
      <c r="AH253" s="95"/>
      <c r="AI253" s="95"/>
      <c r="AJ253" s="95">
        <f t="shared" si="12"/>
        <v>100</v>
      </c>
      <c r="AK253" s="95"/>
      <c r="AL253" s="95"/>
      <c r="AM253" s="95"/>
      <c r="AN253" s="95"/>
      <c r="AO253" s="95">
        <v>100</v>
      </c>
      <c r="AP253" s="95"/>
      <c r="AQ253" s="95"/>
      <c r="AR253" s="95"/>
      <c r="AS253" s="95"/>
      <c r="AT253" s="95">
        <f t="shared" si="13"/>
        <v>0</v>
      </c>
      <c r="AU253" s="95"/>
      <c r="AV253" s="95"/>
      <c r="AW253" s="95"/>
      <c r="AX253" s="95">
        <v>0</v>
      </c>
      <c r="AY253" s="95"/>
      <c r="AZ253" s="95"/>
      <c r="BA253" s="95"/>
      <c r="BB253" s="95"/>
      <c r="BC253" s="95">
        <v>0</v>
      </c>
      <c r="BD253" s="95"/>
      <c r="BE253" s="95"/>
      <c r="BF253" s="95"/>
      <c r="BG253" s="95"/>
      <c r="BH253" s="95">
        <f t="shared" si="14"/>
        <v>100</v>
      </c>
      <c r="BI253" s="95"/>
      <c r="BJ253" s="95"/>
      <c r="BK253" s="95"/>
      <c r="BL253" s="95"/>
    </row>
    <row r="254" spans="1:64" s="44" customFormat="1" ht="12.75" customHeight="1">
      <c r="A254" s="99">
        <v>2273</v>
      </c>
      <c r="B254" s="99"/>
      <c r="C254" s="99"/>
      <c r="D254" s="99"/>
      <c r="E254" s="99"/>
      <c r="F254" s="99"/>
      <c r="G254" s="60" t="s">
        <v>251</v>
      </c>
      <c r="H254" s="57"/>
      <c r="I254" s="57"/>
      <c r="J254" s="57"/>
      <c r="K254" s="57"/>
      <c r="L254" s="57"/>
      <c r="M254" s="57"/>
      <c r="N254" s="57"/>
      <c r="O254" s="57"/>
      <c r="P254" s="58"/>
      <c r="Q254" s="95">
        <v>4700</v>
      </c>
      <c r="R254" s="95"/>
      <c r="S254" s="95"/>
      <c r="T254" s="95"/>
      <c r="U254" s="95"/>
      <c r="V254" s="95">
        <v>0</v>
      </c>
      <c r="W254" s="95"/>
      <c r="X254" s="95"/>
      <c r="Y254" s="95"/>
      <c r="Z254" s="95">
        <v>0</v>
      </c>
      <c r="AA254" s="95"/>
      <c r="AB254" s="95"/>
      <c r="AC254" s="95"/>
      <c r="AD254" s="95"/>
      <c r="AE254" s="95">
        <v>0</v>
      </c>
      <c r="AF254" s="95"/>
      <c r="AG254" s="95"/>
      <c r="AH254" s="95"/>
      <c r="AI254" s="95"/>
      <c r="AJ254" s="95">
        <f t="shared" si="12"/>
        <v>4700</v>
      </c>
      <c r="AK254" s="95"/>
      <c r="AL254" s="95"/>
      <c r="AM254" s="95"/>
      <c r="AN254" s="95"/>
      <c r="AO254" s="95">
        <v>15000</v>
      </c>
      <c r="AP254" s="95"/>
      <c r="AQ254" s="95"/>
      <c r="AR254" s="95"/>
      <c r="AS254" s="95"/>
      <c r="AT254" s="95">
        <f t="shared" si="13"/>
        <v>0</v>
      </c>
      <c r="AU254" s="95"/>
      <c r="AV254" s="95"/>
      <c r="AW254" s="95"/>
      <c r="AX254" s="95">
        <v>0</v>
      </c>
      <c r="AY254" s="95"/>
      <c r="AZ254" s="95"/>
      <c r="BA254" s="95"/>
      <c r="BB254" s="95"/>
      <c r="BC254" s="95">
        <v>0</v>
      </c>
      <c r="BD254" s="95"/>
      <c r="BE254" s="95"/>
      <c r="BF254" s="95"/>
      <c r="BG254" s="95"/>
      <c r="BH254" s="95">
        <f t="shared" si="14"/>
        <v>15000</v>
      </c>
      <c r="BI254" s="95"/>
      <c r="BJ254" s="95"/>
      <c r="BK254" s="95"/>
      <c r="BL254" s="95"/>
    </row>
    <row r="255" spans="1:64" s="44" customFormat="1" ht="12.75" customHeight="1">
      <c r="A255" s="99">
        <v>2274</v>
      </c>
      <c r="B255" s="99"/>
      <c r="C255" s="99"/>
      <c r="D255" s="99"/>
      <c r="E255" s="99"/>
      <c r="F255" s="99"/>
      <c r="G255" s="60" t="s">
        <v>252</v>
      </c>
      <c r="H255" s="57"/>
      <c r="I255" s="57"/>
      <c r="J255" s="57"/>
      <c r="K255" s="57"/>
      <c r="L255" s="57"/>
      <c r="M255" s="57"/>
      <c r="N255" s="57"/>
      <c r="O255" s="57"/>
      <c r="P255" s="58"/>
      <c r="Q255" s="95">
        <v>0</v>
      </c>
      <c r="R255" s="95"/>
      <c r="S255" s="95"/>
      <c r="T255" s="95"/>
      <c r="U255" s="95"/>
      <c r="V255" s="95">
        <v>0</v>
      </c>
      <c r="W255" s="95"/>
      <c r="X255" s="95"/>
      <c r="Y255" s="95"/>
      <c r="Z255" s="95">
        <v>0</v>
      </c>
      <c r="AA255" s="95"/>
      <c r="AB255" s="95"/>
      <c r="AC255" s="95"/>
      <c r="AD255" s="95"/>
      <c r="AE255" s="95">
        <v>0</v>
      </c>
      <c r="AF255" s="95"/>
      <c r="AG255" s="95"/>
      <c r="AH255" s="95"/>
      <c r="AI255" s="95"/>
      <c r="AJ255" s="95">
        <f t="shared" si="12"/>
        <v>0</v>
      </c>
      <c r="AK255" s="95"/>
      <c r="AL255" s="95"/>
      <c r="AM255" s="95"/>
      <c r="AN255" s="95"/>
      <c r="AO255" s="95">
        <v>500</v>
      </c>
      <c r="AP255" s="95"/>
      <c r="AQ255" s="95"/>
      <c r="AR255" s="95"/>
      <c r="AS255" s="95"/>
      <c r="AT255" s="95">
        <f t="shared" si="13"/>
        <v>0</v>
      </c>
      <c r="AU255" s="95"/>
      <c r="AV255" s="95"/>
      <c r="AW255" s="95"/>
      <c r="AX255" s="95">
        <v>0</v>
      </c>
      <c r="AY255" s="95"/>
      <c r="AZ255" s="95"/>
      <c r="BA255" s="95"/>
      <c r="BB255" s="95"/>
      <c r="BC255" s="95">
        <v>0</v>
      </c>
      <c r="BD255" s="95"/>
      <c r="BE255" s="95"/>
      <c r="BF255" s="95"/>
      <c r="BG255" s="95"/>
      <c r="BH255" s="95">
        <f t="shared" si="14"/>
        <v>500</v>
      </c>
      <c r="BI255" s="95"/>
      <c r="BJ255" s="95"/>
      <c r="BK255" s="95"/>
      <c r="BL255" s="95"/>
    </row>
    <row r="256" spans="1:64" s="44" customFormat="1" ht="25.5" customHeight="1">
      <c r="A256" s="99">
        <v>2275</v>
      </c>
      <c r="B256" s="99"/>
      <c r="C256" s="99"/>
      <c r="D256" s="99"/>
      <c r="E256" s="99"/>
      <c r="F256" s="99"/>
      <c r="G256" s="60" t="s">
        <v>253</v>
      </c>
      <c r="H256" s="57"/>
      <c r="I256" s="57"/>
      <c r="J256" s="57"/>
      <c r="K256" s="57"/>
      <c r="L256" s="57"/>
      <c r="M256" s="57"/>
      <c r="N256" s="57"/>
      <c r="O256" s="57"/>
      <c r="P256" s="58"/>
      <c r="Q256" s="95">
        <v>9200</v>
      </c>
      <c r="R256" s="95"/>
      <c r="S256" s="95"/>
      <c r="T256" s="95"/>
      <c r="U256" s="95"/>
      <c r="V256" s="95">
        <v>0</v>
      </c>
      <c r="W256" s="95"/>
      <c r="X256" s="95"/>
      <c r="Y256" s="95"/>
      <c r="Z256" s="95">
        <v>0</v>
      </c>
      <c r="AA256" s="95"/>
      <c r="AB256" s="95"/>
      <c r="AC256" s="95"/>
      <c r="AD256" s="95"/>
      <c r="AE256" s="95">
        <v>0</v>
      </c>
      <c r="AF256" s="95"/>
      <c r="AG256" s="95"/>
      <c r="AH256" s="95"/>
      <c r="AI256" s="95"/>
      <c r="AJ256" s="95">
        <f t="shared" si="12"/>
        <v>9200</v>
      </c>
      <c r="AK256" s="95"/>
      <c r="AL256" s="95"/>
      <c r="AM256" s="95"/>
      <c r="AN256" s="95"/>
      <c r="AO256" s="95">
        <v>10000</v>
      </c>
      <c r="AP256" s="95"/>
      <c r="AQ256" s="95"/>
      <c r="AR256" s="95"/>
      <c r="AS256" s="95"/>
      <c r="AT256" s="95">
        <f t="shared" si="13"/>
        <v>0</v>
      </c>
      <c r="AU256" s="95"/>
      <c r="AV256" s="95"/>
      <c r="AW256" s="95"/>
      <c r="AX256" s="95">
        <v>0</v>
      </c>
      <c r="AY256" s="95"/>
      <c r="AZ256" s="95"/>
      <c r="BA256" s="95"/>
      <c r="BB256" s="95"/>
      <c r="BC256" s="95">
        <v>0</v>
      </c>
      <c r="BD256" s="95"/>
      <c r="BE256" s="95"/>
      <c r="BF256" s="95"/>
      <c r="BG256" s="95"/>
      <c r="BH256" s="95">
        <f t="shared" si="14"/>
        <v>10000</v>
      </c>
      <c r="BI256" s="95"/>
      <c r="BJ256" s="95"/>
      <c r="BK256" s="95"/>
      <c r="BL256" s="95"/>
    </row>
    <row r="257" spans="1:64" s="9" customFormat="1" ht="12.75" customHeight="1">
      <c r="A257" s="97"/>
      <c r="B257" s="97"/>
      <c r="C257" s="97"/>
      <c r="D257" s="97"/>
      <c r="E257" s="97"/>
      <c r="F257" s="97"/>
      <c r="G257" s="55" t="s">
        <v>179</v>
      </c>
      <c r="H257" s="52"/>
      <c r="I257" s="52"/>
      <c r="J257" s="52"/>
      <c r="K257" s="52"/>
      <c r="L257" s="52"/>
      <c r="M257" s="52"/>
      <c r="N257" s="52"/>
      <c r="O257" s="52"/>
      <c r="P257" s="53"/>
      <c r="Q257" s="98">
        <v>1287400</v>
      </c>
      <c r="R257" s="98"/>
      <c r="S257" s="98"/>
      <c r="T257" s="98"/>
      <c r="U257" s="98"/>
      <c r="V257" s="98">
        <v>0</v>
      </c>
      <c r="W257" s="98"/>
      <c r="X257" s="98"/>
      <c r="Y257" s="98"/>
      <c r="Z257" s="98">
        <v>0</v>
      </c>
      <c r="AA257" s="98"/>
      <c r="AB257" s="98"/>
      <c r="AC257" s="98"/>
      <c r="AD257" s="98"/>
      <c r="AE257" s="98">
        <v>0</v>
      </c>
      <c r="AF257" s="98"/>
      <c r="AG257" s="98"/>
      <c r="AH257" s="98"/>
      <c r="AI257" s="98"/>
      <c r="AJ257" s="98">
        <f t="shared" si="12"/>
        <v>1287400</v>
      </c>
      <c r="AK257" s="98"/>
      <c r="AL257" s="98"/>
      <c r="AM257" s="98"/>
      <c r="AN257" s="98"/>
      <c r="AO257" s="98">
        <v>1275600</v>
      </c>
      <c r="AP257" s="98"/>
      <c r="AQ257" s="98"/>
      <c r="AR257" s="98"/>
      <c r="AS257" s="98"/>
      <c r="AT257" s="98">
        <f t="shared" si="13"/>
        <v>0</v>
      </c>
      <c r="AU257" s="98"/>
      <c r="AV257" s="98"/>
      <c r="AW257" s="98"/>
      <c r="AX257" s="98">
        <v>0</v>
      </c>
      <c r="AY257" s="98"/>
      <c r="AZ257" s="98"/>
      <c r="BA257" s="98"/>
      <c r="BB257" s="98"/>
      <c r="BC257" s="98">
        <v>0</v>
      </c>
      <c r="BD257" s="98"/>
      <c r="BE257" s="98"/>
      <c r="BF257" s="98"/>
      <c r="BG257" s="98"/>
      <c r="BH257" s="98">
        <f t="shared" si="14"/>
        <v>1275600</v>
      </c>
      <c r="BI257" s="98"/>
      <c r="BJ257" s="98"/>
      <c r="BK257" s="98"/>
      <c r="BL257" s="98"/>
    </row>
    <row r="259" spans="1:64" ht="14.25" customHeight="1">
      <c r="A259" s="120" t="s">
        <v>298</v>
      </c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20"/>
      <c r="AV259" s="120"/>
      <c r="AW259" s="120"/>
      <c r="AX259" s="120"/>
      <c r="AY259" s="120"/>
      <c r="AZ259" s="120"/>
      <c r="BA259" s="120"/>
      <c r="BB259" s="120"/>
      <c r="BC259" s="120"/>
      <c r="BD259" s="120"/>
      <c r="BE259" s="120"/>
      <c r="BF259" s="120"/>
      <c r="BG259" s="120"/>
      <c r="BH259" s="120"/>
      <c r="BI259" s="120"/>
      <c r="BJ259" s="120"/>
      <c r="BK259" s="120"/>
      <c r="BL259" s="120"/>
    </row>
    <row r="260" spans="1:64" ht="15" customHeight="1">
      <c r="A260" s="74" t="s">
        <v>233</v>
      </c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  <c r="BB260" s="74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</row>
    <row r="261" spans="1:64" ht="42.75" customHeight="1">
      <c r="A261" s="122" t="s">
        <v>166</v>
      </c>
      <c r="B261" s="122"/>
      <c r="C261" s="122"/>
      <c r="D261" s="122"/>
      <c r="E261" s="122"/>
      <c r="F261" s="122"/>
      <c r="G261" s="67" t="s">
        <v>20</v>
      </c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 t="s">
        <v>16</v>
      </c>
      <c r="U261" s="67"/>
      <c r="V261" s="67"/>
      <c r="W261" s="67"/>
      <c r="X261" s="67"/>
      <c r="Y261" s="67"/>
      <c r="Z261" s="67" t="s">
        <v>15</v>
      </c>
      <c r="AA261" s="67"/>
      <c r="AB261" s="67"/>
      <c r="AC261" s="67"/>
      <c r="AD261" s="67"/>
      <c r="AE261" s="67" t="s">
        <v>295</v>
      </c>
      <c r="AF261" s="67"/>
      <c r="AG261" s="67"/>
      <c r="AH261" s="67"/>
      <c r="AI261" s="67"/>
      <c r="AJ261" s="67"/>
      <c r="AK261" s="67" t="s">
        <v>299</v>
      </c>
      <c r="AL261" s="67"/>
      <c r="AM261" s="67"/>
      <c r="AN261" s="67"/>
      <c r="AO261" s="67"/>
      <c r="AP261" s="67"/>
      <c r="AQ261" s="67" t="s">
        <v>310</v>
      </c>
      <c r="AR261" s="67"/>
      <c r="AS261" s="67"/>
      <c r="AT261" s="67"/>
      <c r="AU261" s="67"/>
      <c r="AV261" s="67"/>
      <c r="AW261" s="67" t="s">
        <v>19</v>
      </c>
      <c r="AX261" s="67"/>
      <c r="AY261" s="67"/>
      <c r="AZ261" s="67"/>
      <c r="BA261" s="67"/>
      <c r="BB261" s="67"/>
      <c r="BC261" s="67"/>
      <c r="BD261" s="67"/>
      <c r="BE261" s="67" t="s">
        <v>190</v>
      </c>
      <c r="BF261" s="67"/>
      <c r="BG261" s="67"/>
      <c r="BH261" s="67"/>
      <c r="BI261" s="67"/>
      <c r="BJ261" s="67"/>
      <c r="BK261" s="67"/>
      <c r="BL261" s="67"/>
    </row>
    <row r="262" spans="1:64" ht="21.75" customHeight="1">
      <c r="A262" s="122"/>
      <c r="B262" s="122"/>
      <c r="C262" s="122"/>
      <c r="D262" s="122"/>
      <c r="E262" s="122"/>
      <c r="F262" s="122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</row>
    <row r="263" spans="1:64" ht="15" customHeight="1">
      <c r="A263" s="67">
        <v>1</v>
      </c>
      <c r="B263" s="67"/>
      <c r="C263" s="67"/>
      <c r="D263" s="67"/>
      <c r="E263" s="67"/>
      <c r="F263" s="67"/>
      <c r="G263" s="67">
        <v>2</v>
      </c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>
        <v>3</v>
      </c>
      <c r="U263" s="67"/>
      <c r="V263" s="67"/>
      <c r="W263" s="67"/>
      <c r="X263" s="67"/>
      <c r="Y263" s="67"/>
      <c r="Z263" s="67">
        <v>4</v>
      </c>
      <c r="AA263" s="67"/>
      <c r="AB263" s="67"/>
      <c r="AC263" s="67"/>
      <c r="AD263" s="67"/>
      <c r="AE263" s="67">
        <v>5</v>
      </c>
      <c r="AF263" s="67"/>
      <c r="AG263" s="67"/>
      <c r="AH263" s="67"/>
      <c r="AI263" s="67"/>
      <c r="AJ263" s="67"/>
      <c r="AK263" s="67">
        <v>6</v>
      </c>
      <c r="AL263" s="67"/>
      <c r="AM263" s="67"/>
      <c r="AN263" s="67"/>
      <c r="AO263" s="67"/>
      <c r="AP263" s="67"/>
      <c r="AQ263" s="67">
        <v>7</v>
      </c>
      <c r="AR263" s="67"/>
      <c r="AS263" s="67"/>
      <c r="AT263" s="67"/>
      <c r="AU263" s="67"/>
      <c r="AV263" s="67"/>
      <c r="AW263" s="65">
        <v>8</v>
      </c>
      <c r="AX263" s="65"/>
      <c r="AY263" s="65"/>
      <c r="AZ263" s="65"/>
      <c r="BA263" s="65"/>
      <c r="BB263" s="65"/>
      <c r="BC263" s="65"/>
      <c r="BD263" s="65"/>
      <c r="BE263" s="65">
        <v>9</v>
      </c>
      <c r="BF263" s="65"/>
      <c r="BG263" s="65"/>
      <c r="BH263" s="65"/>
      <c r="BI263" s="65"/>
      <c r="BJ263" s="65"/>
      <c r="BK263" s="65"/>
      <c r="BL263" s="65"/>
    </row>
    <row r="264" spans="1:79" s="2" customFormat="1" ht="18.75" customHeight="1" hidden="1">
      <c r="A264" s="65" t="s">
        <v>85</v>
      </c>
      <c r="B264" s="65"/>
      <c r="C264" s="65"/>
      <c r="D264" s="65"/>
      <c r="E264" s="65"/>
      <c r="F264" s="65"/>
      <c r="G264" s="121" t="s">
        <v>78</v>
      </c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71" t="s">
        <v>101</v>
      </c>
      <c r="U264" s="71"/>
      <c r="V264" s="71"/>
      <c r="W264" s="71"/>
      <c r="X264" s="71"/>
      <c r="Y264" s="71"/>
      <c r="Z264" s="71" t="s">
        <v>102</v>
      </c>
      <c r="AA264" s="71"/>
      <c r="AB264" s="71"/>
      <c r="AC264" s="71"/>
      <c r="AD264" s="71"/>
      <c r="AE264" s="71" t="s">
        <v>103</v>
      </c>
      <c r="AF264" s="71"/>
      <c r="AG264" s="71"/>
      <c r="AH264" s="71"/>
      <c r="AI264" s="71"/>
      <c r="AJ264" s="71"/>
      <c r="AK264" s="71" t="s">
        <v>104</v>
      </c>
      <c r="AL264" s="71"/>
      <c r="AM264" s="71"/>
      <c r="AN264" s="71"/>
      <c r="AO264" s="71"/>
      <c r="AP264" s="71"/>
      <c r="AQ264" s="71" t="s">
        <v>105</v>
      </c>
      <c r="AR264" s="71"/>
      <c r="AS264" s="71"/>
      <c r="AT264" s="71"/>
      <c r="AU264" s="71"/>
      <c r="AV264" s="71"/>
      <c r="AW264" s="121" t="s">
        <v>108</v>
      </c>
      <c r="AX264" s="121"/>
      <c r="AY264" s="121"/>
      <c r="AZ264" s="121"/>
      <c r="BA264" s="121"/>
      <c r="BB264" s="121"/>
      <c r="BC264" s="121"/>
      <c r="BD264" s="121"/>
      <c r="BE264" s="121" t="s">
        <v>109</v>
      </c>
      <c r="BF264" s="121"/>
      <c r="BG264" s="121"/>
      <c r="BH264" s="121"/>
      <c r="BI264" s="121"/>
      <c r="BJ264" s="121"/>
      <c r="BK264" s="121"/>
      <c r="BL264" s="121"/>
      <c r="CA264" s="2" t="s">
        <v>62</v>
      </c>
    </row>
    <row r="265" spans="1:79" s="44" customFormat="1" ht="12.75" customHeight="1">
      <c r="A265" s="99">
        <v>2111</v>
      </c>
      <c r="B265" s="99"/>
      <c r="C265" s="99"/>
      <c r="D265" s="99"/>
      <c r="E265" s="99"/>
      <c r="F265" s="99"/>
      <c r="G265" s="60" t="s">
        <v>245</v>
      </c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8"/>
      <c r="T265" s="95">
        <v>940012</v>
      </c>
      <c r="U265" s="95"/>
      <c r="V265" s="95"/>
      <c r="W265" s="95"/>
      <c r="X265" s="95"/>
      <c r="Y265" s="95"/>
      <c r="Z265" s="95">
        <v>940012</v>
      </c>
      <c r="AA265" s="95"/>
      <c r="AB265" s="95"/>
      <c r="AC265" s="95"/>
      <c r="AD265" s="95"/>
      <c r="AE265" s="95">
        <v>0</v>
      </c>
      <c r="AF265" s="95"/>
      <c r="AG265" s="95"/>
      <c r="AH265" s="95"/>
      <c r="AI265" s="95"/>
      <c r="AJ265" s="95"/>
      <c r="AK265" s="95">
        <v>0</v>
      </c>
      <c r="AL265" s="95"/>
      <c r="AM265" s="95"/>
      <c r="AN265" s="95"/>
      <c r="AO265" s="95"/>
      <c r="AP265" s="95"/>
      <c r="AQ265" s="95">
        <v>0</v>
      </c>
      <c r="AR265" s="95"/>
      <c r="AS265" s="95"/>
      <c r="AT265" s="95"/>
      <c r="AU265" s="95"/>
      <c r="AV265" s="95"/>
      <c r="AW265" s="96"/>
      <c r="AX265" s="96"/>
      <c r="AY265" s="96"/>
      <c r="AZ265" s="96"/>
      <c r="BA265" s="96"/>
      <c r="BB265" s="96"/>
      <c r="BC265" s="96"/>
      <c r="BD265" s="96"/>
      <c r="BE265" s="96"/>
      <c r="BF265" s="96"/>
      <c r="BG265" s="96"/>
      <c r="BH265" s="96"/>
      <c r="BI265" s="96"/>
      <c r="BJ265" s="96"/>
      <c r="BK265" s="96"/>
      <c r="BL265" s="96"/>
      <c r="CA265" s="44" t="s">
        <v>63</v>
      </c>
    </row>
    <row r="266" spans="1:64" s="44" customFormat="1" ht="12.75" customHeight="1">
      <c r="A266" s="99">
        <v>2120</v>
      </c>
      <c r="B266" s="99"/>
      <c r="C266" s="99"/>
      <c r="D266" s="99"/>
      <c r="E266" s="99"/>
      <c r="F266" s="99"/>
      <c r="G266" s="60" t="s">
        <v>246</v>
      </c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8"/>
      <c r="T266" s="95">
        <v>216394</v>
      </c>
      <c r="U266" s="95"/>
      <c r="V266" s="95"/>
      <c r="W266" s="95"/>
      <c r="X266" s="95"/>
      <c r="Y266" s="95"/>
      <c r="Z266" s="95">
        <v>216394</v>
      </c>
      <c r="AA266" s="95"/>
      <c r="AB266" s="95"/>
      <c r="AC266" s="95"/>
      <c r="AD266" s="95"/>
      <c r="AE266" s="95">
        <v>0</v>
      </c>
      <c r="AF266" s="95"/>
      <c r="AG266" s="95"/>
      <c r="AH266" s="95"/>
      <c r="AI266" s="95"/>
      <c r="AJ266" s="95"/>
      <c r="AK266" s="95">
        <v>0</v>
      </c>
      <c r="AL266" s="95"/>
      <c r="AM266" s="95"/>
      <c r="AN266" s="95"/>
      <c r="AO266" s="95"/>
      <c r="AP266" s="95"/>
      <c r="AQ266" s="95">
        <v>0</v>
      </c>
      <c r="AR266" s="95"/>
      <c r="AS266" s="95"/>
      <c r="AT266" s="95"/>
      <c r="AU266" s="95"/>
      <c r="AV266" s="95"/>
      <c r="AW266" s="96"/>
      <c r="AX266" s="96"/>
      <c r="AY266" s="96"/>
      <c r="AZ266" s="96"/>
      <c r="BA266" s="96"/>
      <c r="BB266" s="96"/>
      <c r="BC266" s="96"/>
      <c r="BD266" s="96"/>
      <c r="BE266" s="96"/>
      <c r="BF266" s="96"/>
      <c r="BG266" s="96"/>
      <c r="BH266" s="96"/>
      <c r="BI266" s="96"/>
      <c r="BJ266" s="96"/>
      <c r="BK266" s="96"/>
      <c r="BL266" s="96"/>
    </row>
    <row r="267" spans="1:64" s="44" customFormat="1" ht="25.5" customHeight="1">
      <c r="A267" s="99">
        <v>2210</v>
      </c>
      <c r="B267" s="99"/>
      <c r="C267" s="99"/>
      <c r="D267" s="99"/>
      <c r="E267" s="99"/>
      <c r="F267" s="99"/>
      <c r="G267" s="60" t="s">
        <v>247</v>
      </c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8"/>
      <c r="T267" s="95">
        <v>8840</v>
      </c>
      <c r="U267" s="95"/>
      <c r="V267" s="95"/>
      <c r="W267" s="95"/>
      <c r="X267" s="95"/>
      <c r="Y267" s="95"/>
      <c r="Z267" s="95">
        <v>8840</v>
      </c>
      <c r="AA267" s="95"/>
      <c r="AB267" s="95"/>
      <c r="AC267" s="95"/>
      <c r="AD267" s="95"/>
      <c r="AE267" s="95">
        <v>0</v>
      </c>
      <c r="AF267" s="95"/>
      <c r="AG267" s="95"/>
      <c r="AH267" s="95"/>
      <c r="AI267" s="95"/>
      <c r="AJ267" s="95"/>
      <c r="AK267" s="95">
        <v>0</v>
      </c>
      <c r="AL267" s="95"/>
      <c r="AM267" s="95"/>
      <c r="AN267" s="95"/>
      <c r="AO267" s="95"/>
      <c r="AP267" s="95"/>
      <c r="AQ267" s="95">
        <v>0</v>
      </c>
      <c r="AR267" s="95"/>
      <c r="AS267" s="95"/>
      <c r="AT267" s="95"/>
      <c r="AU267" s="95"/>
      <c r="AV267" s="95"/>
      <c r="AW267" s="96"/>
      <c r="AX267" s="96"/>
      <c r="AY267" s="96"/>
      <c r="AZ267" s="96"/>
      <c r="BA267" s="96"/>
      <c r="BB267" s="96"/>
      <c r="BC267" s="96"/>
      <c r="BD267" s="96"/>
      <c r="BE267" s="96"/>
      <c r="BF267" s="96"/>
      <c r="BG267" s="96"/>
      <c r="BH267" s="96"/>
      <c r="BI267" s="96"/>
      <c r="BJ267" s="96"/>
      <c r="BK267" s="96"/>
      <c r="BL267" s="96"/>
    </row>
    <row r="268" spans="1:64" s="44" customFormat="1" ht="12.75" customHeight="1">
      <c r="A268" s="99">
        <v>2240</v>
      </c>
      <c r="B268" s="99"/>
      <c r="C268" s="99"/>
      <c r="D268" s="99"/>
      <c r="E268" s="99"/>
      <c r="F268" s="99"/>
      <c r="G268" s="60" t="s">
        <v>248</v>
      </c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8"/>
      <c r="T268" s="95">
        <v>4800</v>
      </c>
      <c r="U268" s="95"/>
      <c r="V268" s="95"/>
      <c r="W268" s="95"/>
      <c r="X268" s="95"/>
      <c r="Y268" s="95"/>
      <c r="Z268" s="95">
        <v>4800</v>
      </c>
      <c r="AA268" s="95"/>
      <c r="AB268" s="95"/>
      <c r="AC268" s="95"/>
      <c r="AD268" s="95"/>
      <c r="AE268" s="95">
        <v>0</v>
      </c>
      <c r="AF268" s="95"/>
      <c r="AG268" s="95"/>
      <c r="AH268" s="95"/>
      <c r="AI268" s="95"/>
      <c r="AJ268" s="95"/>
      <c r="AK268" s="95">
        <v>0</v>
      </c>
      <c r="AL268" s="95"/>
      <c r="AM268" s="95"/>
      <c r="AN268" s="95"/>
      <c r="AO268" s="95"/>
      <c r="AP268" s="95"/>
      <c r="AQ268" s="95">
        <v>0</v>
      </c>
      <c r="AR268" s="95"/>
      <c r="AS268" s="95"/>
      <c r="AT268" s="95"/>
      <c r="AU268" s="95"/>
      <c r="AV268" s="95"/>
      <c r="AW268" s="96"/>
      <c r="AX268" s="96"/>
      <c r="AY268" s="96"/>
      <c r="AZ268" s="96"/>
      <c r="BA268" s="96"/>
      <c r="BB268" s="96"/>
      <c r="BC268" s="96"/>
      <c r="BD268" s="96"/>
      <c r="BE268" s="96"/>
      <c r="BF268" s="96"/>
      <c r="BG268" s="96"/>
      <c r="BH268" s="96"/>
      <c r="BI268" s="96"/>
      <c r="BJ268" s="96"/>
      <c r="BK268" s="96"/>
      <c r="BL268" s="96"/>
    </row>
    <row r="269" spans="1:64" s="44" customFormat="1" ht="12.75" customHeight="1">
      <c r="A269" s="99">
        <v>2250</v>
      </c>
      <c r="B269" s="99"/>
      <c r="C269" s="99"/>
      <c r="D269" s="99"/>
      <c r="E269" s="99"/>
      <c r="F269" s="99"/>
      <c r="G269" s="60" t="s">
        <v>249</v>
      </c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8"/>
      <c r="T269" s="95">
        <v>360</v>
      </c>
      <c r="U269" s="95"/>
      <c r="V269" s="95"/>
      <c r="W269" s="95"/>
      <c r="X269" s="95"/>
      <c r="Y269" s="95"/>
      <c r="Z269" s="95">
        <v>360</v>
      </c>
      <c r="AA269" s="95"/>
      <c r="AB269" s="95"/>
      <c r="AC269" s="95"/>
      <c r="AD269" s="95"/>
      <c r="AE269" s="95">
        <v>0</v>
      </c>
      <c r="AF269" s="95"/>
      <c r="AG269" s="95"/>
      <c r="AH269" s="95"/>
      <c r="AI269" s="95"/>
      <c r="AJ269" s="95"/>
      <c r="AK269" s="95">
        <v>0</v>
      </c>
      <c r="AL269" s="95"/>
      <c r="AM269" s="95"/>
      <c r="AN269" s="95"/>
      <c r="AO269" s="95"/>
      <c r="AP269" s="95"/>
      <c r="AQ269" s="95">
        <v>0</v>
      </c>
      <c r="AR269" s="95"/>
      <c r="AS269" s="95"/>
      <c r="AT269" s="95"/>
      <c r="AU269" s="95"/>
      <c r="AV269" s="95"/>
      <c r="AW269" s="96"/>
      <c r="AX269" s="96"/>
      <c r="AY269" s="96"/>
      <c r="AZ269" s="96"/>
      <c r="BA269" s="96"/>
      <c r="BB269" s="96"/>
      <c r="BC269" s="96"/>
      <c r="BD269" s="96"/>
      <c r="BE269" s="96"/>
      <c r="BF269" s="96"/>
      <c r="BG269" s="96"/>
      <c r="BH269" s="96"/>
      <c r="BI269" s="96"/>
      <c r="BJ269" s="96"/>
      <c r="BK269" s="96"/>
      <c r="BL269" s="96"/>
    </row>
    <row r="270" spans="1:64" s="9" customFormat="1" ht="12.75" customHeight="1">
      <c r="A270" s="97"/>
      <c r="B270" s="97"/>
      <c r="C270" s="97"/>
      <c r="D270" s="97"/>
      <c r="E270" s="97"/>
      <c r="F270" s="97"/>
      <c r="G270" s="55" t="s">
        <v>179</v>
      </c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3"/>
      <c r="T270" s="98">
        <v>1170406</v>
      </c>
      <c r="U270" s="98"/>
      <c r="V270" s="98"/>
      <c r="W270" s="98"/>
      <c r="X270" s="98"/>
      <c r="Y270" s="98"/>
      <c r="Z270" s="98">
        <v>1170406</v>
      </c>
      <c r="AA270" s="98"/>
      <c r="AB270" s="98"/>
      <c r="AC270" s="98"/>
      <c r="AD270" s="98"/>
      <c r="AE270" s="98">
        <v>0</v>
      </c>
      <c r="AF270" s="98"/>
      <c r="AG270" s="98"/>
      <c r="AH270" s="98"/>
      <c r="AI270" s="98"/>
      <c r="AJ270" s="98"/>
      <c r="AK270" s="98">
        <v>0</v>
      </c>
      <c r="AL270" s="98"/>
      <c r="AM270" s="98"/>
      <c r="AN270" s="98"/>
      <c r="AO270" s="98"/>
      <c r="AP270" s="98"/>
      <c r="AQ270" s="98">
        <v>0</v>
      </c>
      <c r="AR270" s="98"/>
      <c r="AS270" s="98"/>
      <c r="AT270" s="98"/>
      <c r="AU270" s="98"/>
      <c r="AV270" s="98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</row>
    <row r="272" spans="1:64" ht="14.25" customHeight="1">
      <c r="A272" s="120" t="s">
        <v>311</v>
      </c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  <c r="AY272" s="120"/>
      <c r="AZ272" s="120"/>
      <c r="BA272" s="120"/>
      <c r="BB272" s="120"/>
      <c r="BC272" s="120"/>
      <c r="BD272" s="120"/>
      <c r="BE272" s="120"/>
      <c r="BF272" s="120"/>
      <c r="BG272" s="120"/>
      <c r="BH272" s="120"/>
      <c r="BI272" s="120"/>
      <c r="BJ272" s="120"/>
      <c r="BK272" s="120"/>
      <c r="BL272" s="120"/>
    </row>
    <row r="273" spans="1:64" ht="15" customHeight="1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Q273" s="119"/>
      <c r="AR273" s="119"/>
      <c r="AS273" s="119"/>
      <c r="AT273" s="119"/>
      <c r="AU273" s="119"/>
      <c r="AV273" s="119"/>
      <c r="AW273" s="119"/>
      <c r="AX273" s="119"/>
      <c r="AY273" s="119"/>
      <c r="AZ273" s="119"/>
      <c r="BA273" s="119"/>
      <c r="BB273" s="119"/>
      <c r="BC273" s="119"/>
      <c r="BD273" s="119"/>
      <c r="BE273" s="119"/>
      <c r="BF273" s="119"/>
      <c r="BG273" s="119"/>
      <c r="BH273" s="119"/>
      <c r="BI273" s="119"/>
      <c r="BJ273" s="119"/>
      <c r="BK273" s="119"/>
      <c r="BL273" s="119"/>
    </row>
    <row r="274" spans="1:64" ht="1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</row>
    <row r="276" spans="1:64" ht="14.25">
      <c r="A276" s="120" t="s">
        <v>324</v>
      </c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20"/>
      <c r="AV276" s="120"/>
      <c r="AW276" s="120"/>
      <c r="AX276" s="120"/>
      <c r="AY276" s="120"/>
      <c r="AZ276" s="120"/>
      <c r="BA276" s="120"/>
      <c r="BB276" s="120"/>
      <c r="BC276" s="120"/>
      <c r="BD276" s="120"/>
      <c r="BE276" s="120"/>
      <c r="BF276" s="120"/>
      <c r="BG276" s="120"/>
      <c r="BH276" s="120"/>
      <c r="BI276" s="120"/>
      <c r="BJ276" s="120"/>
      <c r="BK276" s="120"/>
      <c r="BL276" s="120"/>
    </row>
    <row r="277" spans="1:64" ht="14.25">
      <c r="A277" s="120" t="s">
        <v>300</v>
      </c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20"/>
      <c r="AV277" s="120"/>
      <c r="AW277" s="120"/>
      <c r="AX277" s="120"/>
      <c r="AY277" s="120"/>
      <c r="AZ277" s="120"/>
      <c r="BA277" s="120"/>
      <c r="BB277" s="120"/>
      <c r="BC277" s="120"/>
      <c r="BD277" s="120"/>
      <c r="BE277" s="120"/>
      <c r="BF277" s="120"/>
      <c r="BG277" s="120"/>
      <c r="BH277" s="120"/>
      <c r="BI277" s="120"/>
      <c r="BJ277" s="120"/>
      <c r="BK277" s="120"/>
      <c r="BL277" s="120"/>
    </row>
    <row r="278" spans="1:64" ht="15" customHeight="1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Q278" s="119"/>
      <c r="AR278" s="119"/>
      <c r="AS278" s="119"/>
      <c r="AT278" s="119"/>
      <c r="AU278" s="119"/>
      <c r="AV278" s="119"/>
      <c r="AW278" s="119"/>
      <c r="AX278" s="119"/>
      <c r="AY278" s="119"/>
      <c r="AZ278" s="119"/>
      <c r="BA278" s="119"/>
      <c r="BB278" s="119"/>
      <c r="BC278" s="119"/>
      <c r="BD278" s="119"/>
      <c r="BE278" s="119"/>
      <c r="BF278" s="119"/>
      <c r="BG278" s="119"/>
      <c r="BH278" s="119"/>
      <c r="BI278" s="119"/>
      <c r="BJ278" s="119"/>
      <c r="BK278" s="119"/>
      <c r="BL278" s="119"/>
    </row>
    <row r="279" spans="1:64" ht="1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</row>
    <row r="282" spans="1:58" ht="18.75" customHeight="1">
      <c r="A282" s="185" t="s">
        <v>349</v>
      </c>
      <c r="B282" s="186"/>
      <c r="C282" s="186"/>
      <c r="D282" s="186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  <c r="AA282" s="186"/>
      <c r="AB282" s="40"/>
      <c r="AC282" s="40"/>
      <c r="AD282" s="40"/>
      <c r="AE282" s="40"/>
      <c r="AF282" s="40"/>
      <c r="AG282" s="40"/>
      <c r="AH282" s="92"/>
      <c r="AI282" s="92"/>
      <c r="AJ282" s="92"/>
      <c r="AK282" s="92"/>
      <c r="AL282" s="92"/>
      <c r="AM282" s="92"/>
      <c r="AN282" s="92"/>
      <c r="AO282" s="92"/>
      <c r="AP282" s="92"/>
      <c r="AQ282" s="40"/>
      <c r="AR282" s="40"/>
      <c r="AS282" s="40"/>
      <c r="AT282" s="40"/>
      <c r="AU282" s="187" t="s">
        <v>350</v>
      </c>
      <c r="AV282" s="188"/>
      <c r="AW282" s="188"/>
      <c r="AX282" s="188"/>
      <c r="AY282" s="188"/>
      <c r="AZ282" s="188"/>
      <c r="BA282" s="188"/>
      <c r="BB282" s="188"/>
      <c r="BC282" s="188"/>
      <c r="BD282" s="188"/>
      <c r="BE282" s="188"/>
      <c r="BF282" s="188"/>
    </row>
    <row r="283" spans="28:58" ht="12.75" customHeight="1">
      <c r="AB283" s="41"/>
      <c r="AC283" s="41"/>
      <c r="AD283" s="41"/>
      <c r="AE283" s="41"/>
      <c r="AF283" s="41"/>
      <c r="AG283" s="41"/>
      <c r="AH283" s="68" t="s">
        <v>2</v>
      </c>
      <c r="AI283" s="68"/>
      <c r="AJ283" s="68"/>
      <c r="AK283" s="68"/>
      <c r="AL283" s="68"/>
      <c r="AM283" s="68"/>
      <c r="AN283" s="68"/>
      <c r="AO283" s="68"/>
      <c r="AP283" s="68"/>
      <c r="AQ283" s="41"/>
      <c r="AR283" s="41"/>
      <c r="AS283" s="41"/>
      <c r="AT283" s="41"/>
      <c r="AU283" s="68" t="s">
        <v>205</v>
      </c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</row>
    <row r="284" spans="28:58" ht="15">
      <c r="AB284" s="41"/>
      <c r="AC284" s="41"/>
      <c r="AD284" s="41"/>
      <c r="AE284" s="41"/>
      <c r="AF284" s="41"/>
      <c r="AG284" s="41"/>
      <c r="AH284" s="42"/>
      <c r="AI284" s="42"/>
      <c r="AJ284" s="42"/>
      <c r="AK284" s="42"/>
      <c r="AL284" s="42"/>
      <c r="AM284" s="42"/>
      <c r="AN284" s="42"/>
      <c r="AO284" s="42"/>
      <c r="AP284" s="42"/>
      <c r="AQ284" s="41"/>
      <c r="AR284" s="41"/>
      <c r="AS284" s="41"/>
      <c r="AT284" s="41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</row>
    <row r="285" spans="1:58" s="191" customFormat="1" ht="18" customHeight="1">
      <c r="A285" s="189" t="s">
        <v>351</v>
      </c>
      <c r="B285" s="190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0"/>
      <c r="AA285" s="190"/>
      <c r="AB285" s="41"/>
      <c r="AC285" s="41"/>
      <c r="AD285" s="41"/>
      <c r="AE285" s="41"/>
      <c r="AF285" s="41"/>
      <c r="AG285" s="41"/>
      <c r="AH285" s="93"/>
      <c r="AI285" s="93"/>
      <c r="AJ285" s="93"/>
      <c r="AK285" s="93"/>
      <c r="AL285" s="93"/>
      <c r="AM285" s="93"/>
      <c r="AN285" s="93"/>
      <c r="AO285" s="93"/>
      <c r="AP285" s="93"/>
      <c r="AQ285" s="41"/>
      <c r="AR285" s="41"/>
      <c r="AS285" s="41"/>
      <c r="AT285" s="41"/>
      <c r="AU285" s="192" t="s">
        <v>352</v>
      </c>
      <c r="AV285" s="193"/>
      <c r="AW285" s="193"/>
      <c r="AX285" s="193"/>
      <c r="AY285" s="193"/>
      <c r="AZ285" s="193"/>
      <c r="BA285" s="193"/>
      <c r="BB285" s="193"/>
      <c r="BC285" s="193"/>
      <c r="BD285" s="193"/>
      <c r="BE285" s="193"/>
      <c r="BF285" s="193"/>
    </row>
    <row r="286" spans="28:58" ht="12" customHeight="1">
      <c r="AB286" s="41"/>
      <c r="AC286" s="41"/>
      <c r="AD286" s="41"/>
      <c r="AE286" s="41"/>
      <c r="AF286" s="41"/>
      <c r="AG286" s="41"/>
      <c r="AH286" s="68" t="s">
        <v>2</v>
      </c>
      <c r="AI286" s="68"/>
      <c r="AJ286" s="68"/>
      <c r="AK286" s="68"/>
      <c r="AL286" s="68"/>
      <c r="AM286" s="68"/>
      <c r="AN286" s="68"/>
      <c r="AO286" s="68"/>
      <c r="AP286" s="68"/>
      <c r="AQ286" s="41"/>
      <c r="AR286" s="41"/>
      <c r="AS286" s="41"/>
      <c r="AT286" s="41"/>
      <c r="AU286" s="68" t="s">
        <v>205</v>
      </c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</row>
  </sheetData>
  <sheetProtection/>
  <mergeCells count="2016">
    <mergeCell ref="BN1:BZ1"/>
    <mergeCell ref="A2:BZ2"/>
    <mergeCell ref="B4:AF4"/>
    <mergeCell ref="AH4:AR4"/>
    <mergeCell ref="AT4:BA4"/>
    <mergeCell ref="A5:AF5"/>
    <mergeCell ref="AH5:AR5"/>
    <mergeCell ref="AT5:BA5"/>
    <mergeCell ref="B7:AF7"/>
    <mergeCell ref="AH7:BA7"/>
    <mergeCell ref="BC7:BJ7"/>
    <mergeCell ref="A8:AF8"/>
    <mergeCell ref="AH8:BA8"/>
    <mergeCell ref="BC8:BJ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3:BY13"/>
    <mergeCell ref="A14:BY14"/>
    <mergeCell ref="A15:BY15"/>
    <mergeCell ref="A17:BY17"/>
    <mergeCell ref="A18:BY18"/>
    <mergeCell ref="A20:BY20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Z27:AD27"/>
    <mergeCell ref="AE27:AH27"/>
    <mergeCell ref="AI27:AM27"/>
    <mergeCell ref="AN27:AR27"/>
    <mergeCell ref="AS27:AW27"/>
    <mergeCell ref="AX27:BA27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AI28:AM28"/>
    <mergeCell ref="AN28:AR28"/>
    <mergeCell ref="AS28:AW28"/>
    <mergeCell ref="AX28:BA28"/>
    <mergeCell ref="BB28:BF28"/>
    <mergeCell ref="BG28:BK28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45:BY45"/>
    <mergeCell ref="A46:BY46"/>
    <mergeCell ref="A47:BY47"/>
    <mergeCell ref="BG41:BK41"/>
    <mergeCell ref="A42:D42"/>
    <mergeCell ref="E42:W42"/>
    <mergeCell ref="X42:AB42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S49:AW49"/>
    <mergeCell ref="AX49:BA49"/>
    <mergeCell ref="BB49:BF49"/>
    <mergeCell ref="BG49:BK49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AI51:AM51"/>
    <mergeCell ref="AN51:AR51"/>
    <mergeCell ref="AS51:AW51"/>
    <mergeCell ref="AX51:BA51"/>
    <mergeCell ref="BB51:BF51"/>
    <mergeCell ref="BG51:BK51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BB52:BF52"/>
    <mergeCell ref="BG52:BK52"/>
    <mergeCell ref="BL52:BP52"/>
    <mergeCell ref="BQ52:BT52"/>
    <mergeCell ref="BU52:BY52"/>
    <mergeCell ref="A64:BL64"/>
    <mergeCell ref="A65:BY65"/>
    <mergeCell ref="A66:E67"/>
    <mergeCell ref="F66:T67"/>
    <mergeCell ref="U66:AM66"/>
    <mergeCell ref="AN66:BF66"/>
    <mergeCell ref="BG66:BY66"/>
    <mergeCell ref="U67:Y67"/>
    <mergeCell ref="Z67:AD67"/>
    <mergeCell ref="AE67:AH67"/>
    <mergeCell ref="AI67:AM67"/>
    <mergeCell ref="AN67:AR67"/>
    <mergeCell ref="AS67:AW67"/>
    <mergeCell ref="AX67:BA67"/>
    <mergeCell ref="BB67:BF67"/>
    <mergeCell ref="BG67:BK67"/>
    <mergeCell ref="BL67:BP67"/>
    <mergeCell ref="BQ67:BT67"/>
    <mergeCell ref="BU67:BY67"/>
    <mergeCell ref="A68:E68"/>
    <mergeCell ref="F68:T68"/>
    <mergeCell ref="U68:Y68"/>
    <mergeCell ref="Z68:AD68"/>
    <mergeCell ref="AE68:AH68"/>
    <mergeCell ref="AI68:AM68"/>
    <mergeCell ref="AN68:AR68"/>
    <mergeCell ref="AS68:AW68"/>
    <mergeCell ref="AX68:BA68"/>
    <mergeCell ref="BB68:BF68"/>
    <mergeCell ref="BG68:BK68"/>
    <mergeCell ref="BL68:BP68"/>
    <mergeCell ref="BQ68:BT68"/>
    <mergeCell ref="BU68:BY68"/>
    <mergeCell ref="A69:E69"/>
    <mergeCell ref="F69:T69"/>
    <mergeCell ref="U69:Y69"/>
    <mergeCell ref="Z69:AD69"/>
    <mergeCell ref="AE69:AH69"/>
    <mergeCell ref="AI69:AM69"/>
    <mergeCell ref="AN69:AR69"/>
    <mergeCell ref="AS69:AW69"/>
    <mergeCell ref="AX69:BA69"/>
    <mergeCell ref="BB69:BF69"/>
    <mergeCell ref="BG69:BK69"/>
    <mergeCell ref="BL69:BP69"/>
    <mergeCell ref="BQ69:BT69"/>
    <mergeCell ref="BU69:BY69"/>
    <mergeCell ref="A70:E70"/>
    <mergeCell ref="F70:T70"/>
    <mergeCell ref="U70:Y70"/>
    <mergeCell ref="Z70:AD70"/>
    <mergeCell ref="AE70:AH70"/>
    <mergeCell ref="AI70:AM70"/>
    <mergeCell ref="AN70:AR70"/>
    <mergeCell ref="AS70:AW70"/>
    <mergeCell ref="AX70:BA70"/>
    <mergeCell ref="BB70:BF70"/>
    <mergeCell ref="BG70:BK70"/>
    <mergeCell ref="BL70:BP70"/>
    <mergeCell ref="BQ70:BT70"/>
    <mergeCell ref="BU70:BY70"/>
    <mergeCell ref="A72:BL72"/>
    <mergeCell ref="A73:BK73"/>
    <mergeCell ref="A74:D75"/>
    <mergeCell ref="E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BB78:BF78"/>
    <mergeCell ref="BG78:BK78"/>
    <mergeCell ref="A90:BL90"/>
    <mergeCell ref="A91:BK91"/>
    <mergeCell ref="BG79:BK79"/>
    <mergeCell ref="A80:D80"/>
    <mergeCell ref="E80:W80"/>
    <mergeCell ref="X80:AB80"/>
    <mergeCell ref="A92:E93"/>
    <mergeCell ref="F92:W93"/>
    <mergeCell ref="X92:AQ92"/>
    <mergeCell ref="AR92:BK92"/>
    <mergeCell ref="X93:AB93"/>
    <mergeCell ref="AC93:AG93"/>
    <mergeCell ref="AH93:AL93"/>
    <mergeCell ref="AM93:AQ93"/>
    <mergeCell ref="AR93:AV93"/>
    <mergeCell ref="AW93:BA93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BB94:BF94"/>
    <mergeCell ref="BG94:BK94"/>
    <mergeCell ref="A95:E95"/>
    <mergeCell ref="F95:W95"/>
    <mergeCell ref="X95:AB95"/>
    <mergeCell ref="AC95:AG95"/>
    <mergeCell ref="AH95:AL95"/>
    <mergeCell ref="AM95:AQ95"/>
    <mergeCell ref="AR95:AV95"/>
    <mergeCell ref="AW95:BA95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BB96:BF96"/>
    <mergeCell ref="BG96:BK96"/>
    <mergeCell ref="A99:BL99"/>
    <mergeCell ref="A100:BL100"/>
    <mergeCell ref="A101:BY101"/>
    <mergeCell ref="A102:C103"/>
    <mergeCell ref="D102:T103"/>
    <mergeCell ref="U102:AM102"/>
    <mergeCell ref="AN102:BF102"/>
    <mergeCell ref="BG102:BY102"/>
    <mergeCell ref="U103:Y103"/>
    <mergeCell ref="Z103:AD103"/>
    <mergeCell ref="AE103:AH103"/>
    <mergeCell ref="AI103:AM103"/>
    <mergeCell ref="AN103:AR103"/>
    <mergeCell ref="AS103:AW103"/>
    <mergeCell ref="AX103:BA103"/>
    <mergeCell ref="BB103:BF103"/>
    <mergeCell ref="BG103:BK103"/>
    <mergeCell ref="BL103:BP103"/>
    <mergeCell ref="BQ103:BT103"/>
    <mergeCell ref="BU103:BY103"/>
    <mergeCell ref="A104:C104"/>
    <mergeCell ref="D104:T104"/>
    <mergeCell ref="U104:Y104"/>
    <mergeCell ref="Z104:AD104"/>
    <mergeCell ref="AE104:AH104"/>
    <mergeCell ref="AI104:AM104"/>
    <mergeCell ref="AN104:AR104"/>
    <mergeCell ref="AS104:AW104"/>
    <mergeCell ref="AX104:BA104"/>
    <mergeCell ref="BB104:BF104"/>
    <mergeCell ref="BG104:BK104"/>
    <mergeCell ref="BL104:BP104"/>
    <mergeCell ref="BQ104:BT104"/>
    <mergeCell ref="BU104:BY104"/>
    <mergeCell ref="A105:C105"/>
    <mergeCell ref="D105:T105"/>
    <mergeCell ref="U105:Y105"/>
    <mergeCell ref="Z105:AD105"/>
    <mergeCell ref="AE105:AH105"/>
    <mergeCell ref="AI105:AM105"/>
    <mergeCell ref="AN105:AR105"/>
    <mergeCell ref="AS105:AW105"/>
    <mergeCell ref="AX105:BA105"/>
    <mergeCell ref="BB105:BF105"/>
    <mergeCell ref="BG105:BK105"/>
    <mergeCell ref="BL105:BP105"/>
    <mergeCell ref="BQ105:BT105"/>
    <mergeCell ref="BU105:BY105"/>
    <mergeCell ref="A106:C106"/>
    <mergeCell ref="D106:T106"/>
    <mergeCell ref="U106:Y106"/>
    <mergeCell ref="Z106:AD106"/>
    <mergeCell ref="AE106:AH106"/>
    <mergeCell ref="AI106:AM106"/>
    <mergeCell ref="AN106:AR106"/>
    <mergeCell ref="AS106:AW106"/>
    <mergeCell ref="AX106:BA106"/>
    <mergeCell ref="BB106:BF106"/>
    <mergeCell ref="BG106:BK106"/>
    <mergeCell ref="BL106:BP106"/>
    <mergeCell ref="BQ106:BT106"/>
    <mergeCell ref="BU106:BY106"/>
    <mergeCell ref="A110:BL110"/>
    <mergeCell ref="A111:BH111"/>
    <mergeCell ref="A112:C113"/>
    <mergeCell ref="D112:T113"/>
    <mergeCell ref="U112:AN112"/>
    <mergeCell ref="AO112:BH112"/>
    <mergeCell ref="U113:Y113"/>
    <mergeCell ref="Z113:AD113"/>
    <mergeCell ref="AE113:AI113"/>
    <mergeCell ref="AJ113:AN113"/>
    <mergeCell ref="AO113:AS113"/>
    <mergeCell ref="AT113:AX113"/>
    <mergeCell ref="AY113:BC113"/>
    <mergeCell ref="BD113:BH113"/>
    <mergeCell ref="A114:C114"/>
    <mergeCell ref="D114:T114"/>
    <mergeCell ref="U114:Y114"/>
    <mergeCell ref="Z114:AD114"/>
    <mergeCell ref="AE114:AI114"/>
    <mergeCell ref="AJ114:AN114"/>
    <mergeCell ref="AO114:AS114"/>
    <mergeCell ref="AT114:AX114"/>
    <mergeCell ref="AY114:BC114"/>
    <mergeCell ref="BD114:BH114"/>
    <mergeCell ref="A115:C115"/>
    <mergeCell ref="D115:T115"/>
    <mergeCell ref="U115:Y115"/>
    <mergeCell ref="Z115:AD115"/>
    <mergeCell ref="AE115:AI115"/>
    <mergeCell ref="AJ115:AN115"/>
    <mergeCell ref="AO115:AS115"/>
    <mergeCell ref="AT115:AX115"/>
    <mergeCell ref="AY115:BC115"/>
    <mergeCell ref="BD115:BH115"/>
    <mergeCell ref="A116:C116"/>
    <mergeCell ref="D116:T116"/>
    <mergeCell ref="U116:Y116"/>
    <mergeCell ref="Z116:AD116"/>
    <mergeCell ref="AE116:AI116"/>
    <mergeCell ref="AJ116:AN116"/>
    <mergeCell ref="A121:BL121"/>
    <mergeCell ref="A122:BL122"/>
    <mergeCell ref="BD117:BH117"/>
    <mergeCell ref="A118:C118"/>
    <mergeCell ref="D118:T118"/>
    <mergeCell ref="U118:Y118"/>
    <mergeCell ref="A123:C124"/>
    <mergeCell ref="D123:P124"/>
    <mergeCell ref="Q123:U124"/>
    <mergeCell ref="V123:AE124"/>
    <mergeCell ref="AF123:AT123"/>
    <mergeCell ref="AU123:BI123"/>
    <mergeCell ref="BJ123:BX123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5:BI125"/>
    <mergeCell ref="BJ125:BN125"/>
    <mergeCell ref="BO125:BS125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7:BI127"/>
    <mergeCell ref="BJ127:BN127"/>
    <mergeCell ref="BO127:BS127"/>
    <mergeCell ref="BT127:BX127"/>
    <mergeCell ref="A144:BL144"/>
    <mergeCell ref="A145:C146"/>
    <mergeCell ref="D145:P146"/>
    <mergeCell ref="Q145:U146"/>
    <mergeCell ref="V145:AE146"/>
    <mergeCell ref="AF145:AT145"/>
    <mergeCell ref="AU145:BI145"/>
    <mergeCell ref="AF146:AJ146"/>
    <mergeCell ref="AK146:AO146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BE149:BI149"/>
    <mergeCell ref="A166:BL166"/>
    <mergeCell ref="A167:BR167"/>
    <mergeCell ref="BE150:BI150"/>
    <mergeCell ref="A151:C151"/>
    <mergeCell ref="D151:P151"/>
    <mergeCell ref="Q151:U151"/>
    <mergeCell ref="A168:T169"/>
    <mergeCell ref="U168:AD168"/>
    <mergeCell ref="AE168:AN168"/>
    <mergeCell ref="AO168:AX168"/>
    <mergeCell ref="AY168:BH168"/>
    <mergeCell ref="BI168:BR168"/>
    <mergeCell ref="U169:Y169"/>
    <mergeCell ref="Z169:AD169"/>
    <mergeCell ref="AE169:AI169"/>
    <mergeCell ref="AJ169:AN169"/>
    <mergeCell ref="AO169:AS169"/>
    <mergeCell ref="AT169:AX169"/>
    <mergeCell ref="AY169:BC169"/>
    <mergeCell ref="BD169:BH169"/>
    <mergeCell ref="BI169:BM169"/>
    <mergeCell ref="BN169:BR169"/>
    <mergeCell ref="A170:T170"/>
    <mergeCell ref="U170:Y170"/>
    <mergeCell ref="Z170:AD170"/>
    <mergeCell ref="AE170:AI170"/>
    <mergeCell ref="AJ170:AN170"/>
    <mergeCell ref="AO170:AS170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O171:AS171"/>
    <mergeCell ref="AT171:AX171"/>
    <mergeCell ref="AY171:BC171"/>
    <mergeCell ref="BD171:BH171"/>
    <mergeCell ref="BI171:BM171"/>
    <mergeCell ref="BN171:BR171"/>
    <mergeCell ref="A172:T172"/>
    <mergeCell ref="U172:Y172"/>
    <mergeCell ref="Z172:AD172"/>
    <mergeCell ref="AE172:AI172"/>
    <mergeCell ref="AJ172:AN172"/>
    <mergeCell ref="AO172:AS172"/>
    <mergeCell ref="AT172:AX172"/>
    <mergeCell ref="AY172:BC172"/>
    <mergeCell ref="BD172:BH172"/>
    <mergeCell ref="BI172:BM172"/>
    <mergeCell ref="BN172:BR172"/>
    <mergeCell ref="A184:BL184"/>
    <mergeCell ref="BI173:BM173"/>
    <mergeCell ref="BN173:BR173"/>
    <mergeCell ref="A174:T174"/>
    <mergeCell ref="U174:Y174"/>
    <mergeCell ref="A185:C187"/>
    <mergeCell ref="D185:V187"/>
    <mergeCell ref="W185:AH185"/>
    <mergeCell ref="AI185:AT185"/>
    <mergeCell ref="AU185:AZ185"/>
    <mergeCell ref="BA185:BF185"/>
    <mergeCell ref="BG185:BL185"/>
    <mergeCell ref="W186:AB186"/>
    <mergeCell ref="AC186:AH186"/>
    <mergeCell ref="AI186:AN186"/>
    <mergeCell ref="AO186:AT186"/>
    <mergeCell ref="AU186:AW187"/>
    <mergeCell ref="AX186:AZ187"/>
    <mergeCell ref="BA186:BC187"/>
    <mergeCell ref="BD186:BF187"/>
    <mergeCell ref="BG186:BI187"/>
    <mergeCell ref="BJ186:BL187"/>
    <mergeCell ref="W187:Y187"/>
    <mergeCell ref="Z187:AB187"/>
    <mergeCell ref="AC187:AE187"/>
    <mergeCell ref="AF187:AH187"/>
    <mergeCell ref="AI187:AK187"/>
    <mergeCell ref="AL187:AN187"/>
    <mergeCell ref="AO187:AQ187"/>
    <mergeCell ref="AR187:AT187"/>
    <mergeCell ref="A188:C188"/>
    <mergeCell ref="D188:V188"/>
    <mergeCell ref="W188:Y188"/>
    <mergeCell ref="Z188:AB188"/>
    <mergeCell ref="AC188:AE188"/>
    <mergeCell ref="AF188:AH188"/>
    <mergeCell ref="AI188:AK188"/>
    <mergeCell ref="AL188:AN188"/>
    <mergeCell ref="AO188:AQ188"/>
    <mergeCell ref="AR188:AT188"/>
    <mergeCell ref="AU188:AW188"/>
    <mergeCell ref="AX188:AZ188"/>
    <mergeCell ref="BA188:BC188"/>
    <mergeCell ref="BD188:BF188"/>
    <mergeCell ref="BG188:BI188"/>
    <mergeCell ref="BJ188:BL188"/>
    <mergeCell ref="A189:C189"/>
    <mergeCell ref="D189:V189"/>
    <mergeCell ref="W189:Y189"/>
    <mergeCell ref="Z189:AB189"/>
    <mergeCell ref="AC189:AE189"/>
    <mergeCell ref="AF189:AH189"/>
    <mergeCell ref="AI189:AK189"/>
    <mergeCell ref="AL189:AN189"/>
    <mergeCell ref="AO189:AQ189"/>
    <mergeCell ref="AR189:AT189"/>
    <mergeCell ref="AU189:AW189"/>
    <mergeCell ref="AX189:AZ189"/>
    <mergeCell ref="BA189:BC189"/>
    <mergeCell ref="BD189:BF189"/>
    <mergeCell ref="BG189:BI189"/>
    <mergeCell ref="BJ189:BL189"/>
    <mergeCell ref="A190:C190"/>
    <mergeCell ref="D190:V190"/>
    <mergeCell ref="W190:Y190"/>
    <mergeCell ref="Z190:AB190"/>
    <mergeCell ref="AC190:AE190"/>
    <mergeCell ref="AF190:AH190"/>
    <mergeCell ref="AI190:AK190"/>
    <mergeCell ref="AL190:AN190"/>
    <mergeCell ref="AO190:AQ190"/>
    <mergeCell ref="AR190:AT190"/>
    <mergeCell ref="AU190:AW190"/>
    <mergeCell ref="AX190:AZ190"/>
    <mergeCell ref="BA190:BC190"/>
    <mergeCell ref="BD190:BF190"/>
    <mergeCell ref="BG190:BI190"/>
    <mergeCell ref="BJ190:BL190"/>
    <mergeCell ref="A196:BL196"/>
    <mergeCell ref="A197:BS197"/>
    <mergeCell ref="AF191:AH191"/>
    <mergeCell ref="AI191:AK191"/>
    <mergeCell ref="AL191:AN191"/>
    <mergeCell ref="AO191:AQ191"/>
    <mergeCell ref="A198:BS198"/>
    <mergeCell ref="A199:F200"/>
    <mergeCell ref="G199:S200"/>
    <mergeCell ref="T199:Z200"/>
    <mergeCell ref="AA199:AO199"/>
    <mergeCell ref="AP199:BD199"/>
    <mergeCell ref="BE199:BS199"/>
    <mergeCell ref="AA200:AE200"/>
    <mergeCell ref="AF200:AJ200"/>
    <mergeCell ref="AK200:AO200"/>
    <mergeCell ref="AP200:AT200"/>
    <mergeCell ref="AU200:AY200"/>
    <mergeCell ref="AZ200:BD200"/>
    <mergeCell ref="BE200:BI200"/>
    <mergeCell ref="BJ200:BN200"/>
    <mergeCell ref="BO200:BS200"/>
    <mergeCell ref="A201:F201"/>
    <mergeCell ref="G201:S201"/>
    <mergeCell ref="T201:Z201"/>
    <mergeCell ref="AA201:AE201"/>
    <mergeCell ref="AF201:AJ201"/>
    <mergeCell ref="AK201:AO201"/>
    <mergeCell ref="AP201:AT201"/>
    <mergeCell ref="AU201:AY201"/>
    <mergeCell ref="AZ201:BD201"/>
    <mergeCell ref="BE201:BI201"/>
    <mergeCell ref="BJ201:BN201"/>
    <mergeCell ref="BO201:BS201"/>
    <mergeCell ref="A202:F202"/>
    <mergeCell ref="G202:S202"/>
    <mergeCell ref="T202:Z202"/>
    <mergeCell ref="AA202:AE202"/>
    <mergeCell ref="AF202:AJ202"/>
    <mergeCell ref="AK202:AO202"/>
    <mergeCell ref="AP202:AT202"/>
    <mergeCell ref="AU202:AY202"/>
    <mergeCell ref="AZ202:BD202"/>
    <mergeCell ref="BE202:BI202"/>
    <mergeCell ref="BJ202:BN202"/>
    <mergeCell ref="BO202:BS202"/>
    <mergeCell ref="A203:F203"/>
    <mergeCell ref="G203:S203"/>
    <mergeCell ref="T203:Z203"/>
    <mergeCell ref="AA203:AE203"/>
    <mergeCell ref="AF203:AJ203"/>
    <mergeCell ref="AK203:AO203"/>
    <mergeCell ref="AP203:AT203"/>
    <mergeCell ref="AU203:AY203"/>
    <mergeCell ref="AZ203:BD203"/>
    <mergeCell ref="BE203:BI203"/>
    <mergeCell ref="BJ203:BN203"/>
    <mergeCell ref="BO203:BS203"/>
    <mergeCell ref="A205:BL205"/>
    <mergeCell ref="A206:BD206"/>
    <mergeCell ref="A207:F208"/>
    <mergeCell ref="G207:S208"/>
    <mergeCell ref="T207:Z208"/>
    <mergeCell ref="AA207:AO207"/>
    <mergeCell ref="AP207:BD207"/>
    <mergeCell ref="AA208:AE208"/>
    <mergeCell ref="AF208:AJ208"/>
    <mergeCell ref="AK208:AO208"/>
    <mergeCell ref="AP208:AT208"/>
    <mergeCell ref="AU208:AY208"/>
    <mergeCell ref="AZ208:BD208"/>
    <mergeCell ref="A209:F209"/>
    <mergeCell ref="G209:S209"/>
    <mergeCell ref="T209:Z209"/>
    <mergeCell ref="AA209:AE209"/>
    <mergeCell ref="AF209:AJ209"/>
    <mergeCell ref="AK209:AO209"/>
    <mergeCell ref="AP209:AT209"/>
    <mergeCell ref="AU209:AY209"/>
    <mergeCell ref="AZ209:BD209"/>
    <mergeCell ref="A210:F210"/>
    <mergeCell ref="G210:S210"/>
    <mergeCell ref="T210:Z210"/>
    <mergeCell ref="AA210:AE210"/>
    <mergeCell ref="AF210:AJ210"/>
    <mergeCell ref="AK210:AO210"/>
    <mergeCell ref="AP210:AT210"/>
    <mergeCell ref="AU210:AY210"/>
    <mergeCell ref="AZ210:BD210"/>
    <mergeCell ref="A211:F211"/>
    <mergeCell ref="G211:S211"/>
    <mergeCell ref="T211:Z211"/>
    <mergeCell ref="AA211:AE211"/>
    <mergeCell ref="AF211:AJ211"/>
    <mergeCell ref="AK211:AO211"/>
    <mergeCell ref="AP211:AT211"/>
    <mergeCell ref="AU211:AY211"/>
    <mergeCell ref="AZ211:BD211"/>
    <mergeCell ref="A214:BL214"/>
    <mergeCell ref="A215:BM215"/>
    <mergeCell ref="A216:M217"/>
    <mergeCell ref="N216:U217"/>
    <mergeCell ref="V216:Z217"/>
    <mergeCell ref="AA216:AI216"/>
    <mergeCell ref="AJ216:AR216"/>
    <mergeCell ref="AS216:BA216"/>
    <mergeCell ref="BB216:BJ216"/>
    <mergeCell ref="BK216:BS216"/>
    <mergeCell ref="AA217:AE217"/>
    <mergeCell ref="AF217:AI217"/>
    <mergeCell ref="AJ217:AN217"/>
    <mergeCell ref="AO217:AR217"/>
    <mergeCell ref="AS217:AW217"/>
    <mergeCell ref="AX217:BA217"/>
    <mergeCell ref="BB217:BF217"/>
    <mergeCell ref="BG217:BJ217"/>
    <mergeCell ref="BK217:BO217"/>
    <mergeCell ref="BP217:BS217"/>
    <mergeCell ref="A218:M218"/>
    <mergeCell ref="N218:U218"/>
    <mergeCell ref="V218:Z218"/>
    <mergeCell ref="AA218:AE218"/>
    <mergeCell ref="AF218:AI218"/>
    <mergeCell ref="AJ218:AN218"/>
    <mergeCell ref="AO218:AR218"/>
    <mergeCell ref="AS218:AW218"/>
    <mergeCell ref="AX218:BA218"/>
    <mergeCell ref="BB218:BF218"/>
    <mergeCell ref="BG218:BJ218"/>
    <mergeCell ref="BK218:BO218"/>
    <mergeCell ref="BP218:BS218"/>
    <mergeCell ref="A219:M219"/>
    <mergeCell ref="N219:U219"/>
    <mergeCell ref="V219:Z219"/>
    <mergeCell ref="AA219:AE219"/>
    <mergeCell ref="AF219:AI219"/>
    <mergeCell ref="AJ219:AN219"/>
    <mergeCell ref="AO219:AR219"/>
    <mergeCell ref="AS219:AW219"/>
    <mergeCell ref="AX219:BA219"/>
    <mergeCell ref="A220:M220"/>
    <mergeCell ref="N220:U220"/>
    <mergeCell ref="V220:Z220"/>
    <mergeCell ref="AA220:AE220"/>
    <mergeCell ref="AF220:AI220"/>
    <mergeCell ref="AJ220:AN220"/>
    <mergeCell ref="BG220:BJ220"/>
    <mergeCell ref="BK220:BO220"/>
    <mergeCell ref="BB219:BF219"/>
    <mergeCell ref="BG219:BJ219"/>
    <mergeCell ref="BK219:BO219"/>
    <mergeCell ref="BP219:BS219"/>
    <mergeCell ref="BP220:BS220"/>
    <mergeCell ref="A223:BL223"/>
    <mergeCell ref="A224:BL224"/>
    <mergeCell ref="A227:BL227"/>
    <mergeCell ref="A228:BL228"/>
    <mergeCell ref="A229:BL229"/>
    <mergeCell ref="AO220:AR220"/>
    <mergeCell ref="AS220:AW220"/>
    <mergeCell ref="AX220:BA220"/>
    <mergeCell ref="BB220:BF220"/>
    <mergeCell ref="A230:F231"/>
    <mergeCell ref="G230:S231"/>
    <mergeCell ref="T230:Y231"/>
    <mergeCell ref="Z230:AD231"/>
    <mergeCell ref="AE230:AJ231"/>
    <mergeCell ref="AK230:AP231"/>
    <mergeCell ref="AQ230:AV231"/>
    <mergeCell ref="AW230:BF230"/>
    <mergeCell ref="BG230:BL231"/>
    <mergeCell ref="AW231:BA231"/>
    <mergeCell ref="BB231:BF231"/>
    <mergeCell ref="A232:F232"/>
    <mergeCell ref="G232:S232"/>
    <mergeCell ref="T232:Y232"/>
    <mergeCell ref="Z232:AD232"/>
    <mergeCell ref="AE232:AJ232"/>
    <mergeCell ref="AK232:AP232"/>
    <mergeCell ref="AQ232:AV232"/>
    <mergeCell ref="AW232:BA232"/>
    <mergeCell ref="BB232:BF232"/>
    <mergeCell ref="BG232:BL232"/>
    <mergeCell ref="A233:F233"/>
    <mergeCell ref="G233:S233"/>
    <mergeCell ref="T233:Y233"/>
    <mergeCell ref="Z233:AD233"/>
    <mergeCell ref="AE233:AJ233"/>
    <mergeCell ref="AK233:AP233"/>
    <mergeCell ref="AQ233:AV233"/>
    <mergeCell ref="AW233:BA233"/>
    <mergeCell ref="BB233:BF233"/>
    <mergeCell ref="BG233:BL233"/>
    <mergeCell ref="A234:F234"/>
    <mergeCell ref="G234:S234"/>
    <mergeCell ref="T234:Y234"/>
    <mergeCell ref="Z234:AD234"/>
    <mergeCell ref="AE234:AJ234"/>
    <mergeCell ref="AK234:AP234"/>
    <mergeCell ref="AQ234:AV234"/>
    <mergeCell ref="AW234:BA234"/>
    <mergeCell ref="BB234:BF234"/>
    <mergeCell ref="BG234:BL234"/>
    <mergeCell ref="A241:BL241"/>
    <mergeCell ref="BG235:BL235"/>
    <mergeCell ref="A236:F236"/>
    <mergeCell ref="G236:S236"/>
    <mergeCell ref="T236:Y236"/>
    <mergeCell ref="A242:BL242"/>
    <mergeCell ref="A243:F245"/>
    <mergeCell ref="G243:P245"/>
    <mergeCell ref="Q243:AN243"/>
    <mergeCell ref="AO243:BL243"/>
    <mergeCell ref="Q244:U245"/>
    <mergeCell ref="V244:Y245"/>
    <mergeCell ref="Z244:AI244"/>
    <mergeCell ref="AJ244:AN245"/>
    <mergeCell ref="AO244:AS245"/>
    <mergeCell ref="AT244:AW245"/>
    <mergeCell ref="AX244:BG244"/>
    <mergeCell ref="BH244:BL245"/>
    <mergeCell ref="Z245:AD245"/>
    <mergeCell ref="AE245:AI245"/>
    <mergeCell ref="AX245:BB245"/>
    <mergeCell ref="BC245:BG245"/>
    <mergeCell ref="A246:F246"/>
    <mergeCell ref="G246:P246"/>
    <mergeCell ref="Q246:U246"/>
    <mergeCell ref="V246:Y246"/>
    <mergeCell ref="Z246:AD246"/>
    <mergeCell ref="AE246:AI246"/>
    <mergeCell ref="AJ246:AN246"/>
    <mergeCell ref="AO246:AS246"/>
    <mergeCell ref="AT246:AW246"/>
    <mergeCell ref="AX246:BB246"/>
    <mergeCell ref="BC246:BG246"/>
    <mergeCell ref="BH246:BL246"/>
    <mergeCell ref="A247:F247"/>
    <mergeCell ref="G247:P247"/>
    <mergeCell ref="Q247:U247"/>
    <mergeCell ref="V247:Y247"/>
    <mergeCell ref="Z247:AD247"/>
    <mergeCell ref="AE247:AI247"/>
    <mergeCell ref="AJ247:AN247"/>
    <mergeCell ref="AO247:AS247"/>
    <mergeCell ref="AT247:AW247"/>
    <mergeCell ref="AX247:BB247"/>
    <mergeCell ref="BC247:BG247"/>
    <mergeCell ref="BH247:BL247"/>
    <mergeCell ref="A248:F248"/>
    <mergeCell ref="G248:P248"/>
    <mergeCell ref="Q248:U248"/>
    <mergeCell ref="V248:Y248"/>
    <mergeCell ref="Z248:AD248"/>
    <mergeCell ref="AE248:AI248"/>
    <mergeCell ref="AJ248:AN248"/>
    <mergeCell ref="AO248:AS248"/>
    <mergeCell ref="AT248:AW248"/>
    <mergeCell ref="AX248:BB248"/>
    <mergeCell ref="BC248:BG248"/>
    <mergeCell ref="BH248:BL248"/>
    <mergeCell ref="A259:BL259"/>
    <mergeCell ref="A260:BL260"/>
    <mergeCell ref="A261:F262"/>
    <mergeCell ref="G261:S262"/>
    <mergeCell ref="T261:Y262"/>
    <mergeCell ref="Z261:AD262"/>
    <mergeCell ref="AE261:AJ262"/>
    <mergeCell ref="AK261:AP262"/>
    <mergeCell ref="AQ261:AV262"/>
    <mergeCell ref="AW261:BD262"/>
    <mergeCell ref="BE261:BL262"/>
    <mergeCell ref="A263:F263"/>
    <mergeCell ref="G263:S263"/>
    <mergeCell ref="T263:Y263"/>
    <mergeCell ref="Z263:AD263"/>
    <mergeCell ref="AE263:AJ263"/>
    <mergeCell ref="AK263:AP263"/>
    <mergeCell ref="AQ263:AV263"/>
    <mergeCell ref="AW263:BD263"/>
    <mergeCell ref="BE263:BL263"/>
    <mergeCell ref="A264:F264"/>
    <mergeCell ref="G264:S264"/>
    <mergeCell ref="T264:Y264"/>
    <mergeCell ref="Z264:AD264"/>
    <mergeCell ref="AE264:AJ264"/>
    <mergeCell ref="AK264:AP264"/>
    <mergeCell ref="AQ264:AV264"/>
    <mergeCell ref="AW264:BD264"/>
    <mergeCell ref="BE264:BL264"/>
    <mergeCell ref="A265:F265"/>
    <mergeCell ref="G265:S265"/>
    <mergeCell ref="T265:Y265"/>
    <mergeCell ref="Z265:AD265"/>
    <mergeCell ref="AE265:AJ265"/>
    <mergeCell ref="AK265:AP265"/>
    <mergeCell ref="AQ265:AV265"/>
    <mergeCell ref="A272:BL272"/>
    <mergeCell ref="A273:BL273"/>
    <mergeCell ref="A276:BL276"/>
    <mergeCell ref="A277:BL277"/>
    <mergeCell ref="AW266:BD266"/>
    <mergeCell ref="BE266:BL266"/>
    <mergeCell ref="A267:F267"/>
    <mergeCell ref="G267:S267"/>
    <mergeCell ref="A278:BL278"/>
    <mergeCell ref="A282:AA282"/>
    <mergeCell ref="AH282:AP282"/>
    <mergeCell ref="AU282:BF282"/>
    <mergeCell ref="AH283:AP283"/>
    <mergeCell ref="AU283:BF283"/>
    <mergeCell ref="A285:AA285"/>
    <mergeCell ref="AH285:AP285"/>
    <mergeCell ref="AU285:BF285"/>
    <mergeCell ref="AH286:AP286"/>
    <mergeCell ref="AU286:BF286"/>
    <mergeCell ref="A31:D31"/>
    <mergeCell ref="E31:T31"/>
    <mergeCell ref="U31:Y31"/>
    <mergeCell ref="Z31:AD31"/>
    <mergeCell ref="AE31:AH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I32:AM32"/>
    <mergeCell ref="AN32:AR32"/>
    <mergeCell ref="AS32:AW32"/>
    <mergeCell ref="AX32:BA32"/>
    <mergeCell ref="BB32:BF32"/>
    <mergeCell ref="BG32:BK32"/>
    <mergeCell ref="AR41:AV41"/>
    <mergeCell ref="AW41:BA41"/>
    <mergeCell ref="BB41:BF41"/>
    <mergeCell ref="BL32:BP32"/>
    <mergeCell ref="BQ32:BT32"/>
    <mergeCell ref="BU32:BY32"/>
    <mergeCell ref="AW40:BA40"/>
    <mergeCell ref="BB40:BF40"/>
    <mergeCell ref="BG40:BK40"/>
    <mergeCell ref="AW39:BA39"/>
    <mergeCell ref="A41:D41"/>
    <mergeCell ref="E41:W41"/>
    <mergeCell ref="X41:AB41"/>
    <mergeCell ref="AC41:AG41"/>
    <mergeCell ref="AH41:AL41"/>
    <mergeCell ref="AM41:AQ41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53:D53"/>
    <mergeCell ref="E53:T53"/>
    <mergeCell ref="U53:Y53"/>
    <mergeCell ref="Z53:AD53"/>
    <mergeCell ref="AE53:AH53"/>
    <mergeCell ref="AI53:AM53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BB54:BF54"/>
    <mergeCell ref="BG54:BK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S57:AW57"/>
    <mergeCell ref="AX57:BA57"/>
    <mergeCell ref="BB57:BF57"/>
    <mergeCell ref="BG57:BK57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60:BA60"/>
    <mergeCell ref="BB60:BF60"/>
    <mergeCell ref="BG60:BK60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BB61:BF61"/>
    <mergeCell ref="BG61:BK61"/>
    <mergeCell ref="BL61:BP61"/>
    <mergeCell ref="BQ61:BT61"/>
    <mergeCell ref="BQ62:BT62"/>
    <mergeCell ref="BU62:BY62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R79:AV79"/>
    <mergeCell ref="AW79:BA79"/>
    <mergeCell ref="BB79:BF79"/>
    <mergeCell ref="BB62:BF62"/>
    <mergeCell ref="BG62:BK62"/>
    <mergeCell ref="BL62:BP62"/>
    <mergeCell ref="AS62:AW62"/>
    <mergeCell ref="AX62:BA62"/>
    <mergeCell ref="AR78:AV78"/>
    <mergeCell ref="AW78:BA78"/>
    <mergeCell ref="A79:D79"/>
    <mergeCell ref="E79:W79"/>
    <mergeCell ref="X79:AB79"/>
    <mergeCell ref="AC79:AG79"/>
    <mergeCell ref="AH79:AL79"/>
    <mergeCell ref="AM79:AQ79"/>
    <mergeCell ref="AM81:AQ81"/>
    <mergeCell ref="AR81:AV81"/>
    <mergeCell ref="AW81:BA81"/>
    <mergeCell ref="BB81:BF81"/>
    <mergeCell ref="AC80:AG80"/>
    <mergeCell ref="AH80:AL80"/>
    <mergeCell ref="AM80:AQ80"/>
    <mergeCell ref="AR80:AV80"/>
    <mergeCell ref="AW80:BA80"/>
    <mergeCell ref="BB80:BF80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N107:AR107"/>
    <mergeCell ref="AS107:AW107"/>
    <mergeCell ref="AX107:BA107"/>
    <mergeCell ref="BG88:BK88"/>
    <mergeCell ref="BG87:BK87"/>
    <mergeCell ref="A88:D88"/>
    <mergeCell ref="E88:W88"/>
    <mergeCell ref="X88:AB88"/>
    <mergeCell ref="AC88:AG88"/>
    <mergeCell ref="AH88:AL88"/>
    <mergeCell ref="A107:C107"/>
    <mergeCell ref="D107:T107"/>
    <mergeCell ref="U107:Y107"/>
    <mergeCell ref="Z107:AD107"/>
    <mergeCell ref="AE107:AH107"/>
    <mergeCell ref="AI107:AM107"/>
    <mergeCell ref="BB107:BF107"/>
    <mergeCell ref="BG107:BK107"/>
    <mergeCell ref="BL107:BP107"/>
    <mergeCell ref="BQ107:BT107"/>
    <mergeCell ref="BU107:BY107"/>
    <mergeCell ref="A108:C108"/>
    <mergeCell ref="D108:T108"/>
    <mergeCell ref="U108:Y108"/>
    <mergeCell ref="Z108:AD108"/>
    <mergeCell ref="AE108:AH108"/>
    <mergeCell ref="AI108:AM108"/>
    <mergeCell ref="AN108:AR108"/>
    <mergeCell ref="AS108:AW108"/>
    <mergeCell ref="AX108:BA108"/>
    <mergeCell ref="BB108:BF108"/>
    <mergeCell ref="BG108:BK108"/>
    <mergeCell ref="AO117:AS117"/>
    <mergeCell ref="AT117:AX117"/>
    <mergeCell ref="AY117:BC117"/>
    <mergeCell ref="BL108:BP108"/>
    <mergeCell ref="BQ108:BT108"/>
    <mergeCell ref="BU108:BY108"/>
    <mergeCell ref="AO116:AS116"/>
    <mergeCell ref="AT116:AX116"/>
    <mergeCell ref="AY116:BC116"/>
    <mergeCell ref="BD116:BH116"/>
    <mergeCell ref="A117:C117"/>
    <mergeCell ref="D117:T117"/>
    <mergeCell ref="U117:Y117"/>
    <mergeCell ref="Z117:AD117"/>
    <mergeCell ref="AE117:AI117"/>
    <mergeCell ref="AJ117:AN117"/>
    <mergeCell ref="AP128:AT128"/>
    <mergeCell ref="AU128:AY128"/>
    <mergeCell ref="AZ128:BD128"/>
    <mergeCell ref="BD118:BH118"/>
    <mergeCell ref="Z118:AD118"/>
    <mergeCell ref="AE118:AI118"/>
    <mergeCell ref="AJ118:AN118"/>
    <mergeCell ref="AO118:AS118"/>
    <mergeCell ref="AT118:AX118"/>
    <mergeCell ref="AY118:BC118"/>
    <mergeCell ref="A128:C128"/>
    <mergeCell ref="D128:P128"/>
    <mergeCell ref="Q128:U128"/>
    <mergeCell ref="V128:AE128"/>
    <mergeCell ref="AF128:AJ128"/>
    <mergeCell ref="AK128:AO128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9:BI129"/>
    <mergeCell ref="BJ129:BN129"/>
    <mergeCell ref="BO129:BS129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31:BI131"/>
    <mergeCell ref="BJ131:BN131"/>
    <mergeCell ref="BO131:BS131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3:BI133"/>
    <mergeCell ref="BJ133:BN133"/>
    <mergeCell ref="BO133:BS133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5:BI135"/>
    <mergeCell ref="BJ135:BN135"/>
    <mergeCell ref="BO135:BS135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7:BI137"/>
    <mergeCell ref="BJ137:BN137"/>
    <mergeCell ref="BO137:BS137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9:BI139"/>
    <mergeCell ref="BJ139:BN139"/>
    <mergeCell ref="BO139:BS139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41:BI141"/>
    <mergeCell ref="BJ141:BN141"/>
    <mergeCell ref="BO141:BS141"/>
    <mergeCell ref="BT142:BX142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P150:AT150"/>
    <mergeCell ref="AU150:AY150"/>
    <mergeCell ref="AZ150:BD150"/>
    <mergeCell ref="BE142:BI142"/>
    <mergeCell ref="BJ142:BN142"/>
    <mergeCell ref="BO142:BS142"/>
    <mergeCell ref="AZ142:BD142"/>
    <mergeCell ref="AP149:AT149"/>
    <mergeCell ref="AU149:AY149"/>
    <mergeCell ref="AZ149:BD149"/>
    <mergeCell ref="A150:C150"/>
    <mergeCell ref="D150:P150"/>
    <mergeCell ref="Q150:U150"/>
    <mergeCell ref="V150:AE150"/>
    <mergeCell ref="AF150:AJ150"/>
    <mergeCell ref="AK150:AO150"/>
    <mergeCell ref="AK152:AO152"/>
    <mergeCell ref="AP152:AT152"/>
    <mergeCell ref="AU152:AY152"/>
    <mergeCell ref="AZ152:BD152"/>
    <mergeCell ref="V151:AE151"/>
    <mergeCell ref="AF151:AJ151"/>
    <mergeCell ref="AK151:AO151"/>
    <mergeCell ref="AP151:AT151"/>
    <mergeCell ref="AU151:AY151"/>
    <mergeCell ref="AZ151:BD151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5:AO155"/>
    <mergeCell ref="AP155:AT155"/>
    <mergeCell ref="AU155:AY155"/>
    <mergeCell ref="AZ155:BD155"/>
    <mergeCell ref="BE153:BI153"/>
    <mergeCell ref="A154:C154"/>
    <mergeCell ref="D154:P154"/>
    <mergeCell ref="Q154:U154"/>
    <mergeCell ref="V154:AE154"/>
    <mergeCell ref="AF154:AJ154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7:AO157"/>
    <mergeCell ref="AP157:AT157"/>
    <mergeCell ref="AU157:AY157"/>
    <mergeCell ref="AZ157:BD157"/>
    <mergeCell ref="BE155:BI155"/>
    <mergeCell ref="A156:C156"/>
    <mergeCell ref="D156:P156"/>
    <mergeCell ref="Q156:U156"/>
    <mergeCell ref="V156:AE156"/>
    <mergeCell ref="AF156:AJ156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9:AO159"/>
    <mergeCell ref="AP159:AT159"/>
    <mergeCell ref="AU159:AY159"/>
    <mergeCell ref="AZ159:BD159"/>
    <mergeCell ref="BE157:BI157"/>
    <mergeCell ref="A158:C158"/>
    <mergeCell ref="D158:P158"/>
    <mergeCell ref="Q158:U158"/>
    <mergeCell ref="V158:AE158"/>
    <mergeCell ref="AF158:AJ158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61:AO161"/>
    <mergeCell ref="AP161:AT161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T173:AX173"/>
    <mergeCell ref="AY173:BC173"/>
    <mergeCell ref="BD173:BH173"/>
    <mergeCell ref="BE164:BI164"/>
    <mergeCell ref="BE163:BI163"/>
    <mergeCell ref="A164:C164"/>
    <mergeCell ref="D164:P164"/>
    <mergeCell ref="Q164:U164"/>
    <mergeCell ref="V164:AE164"/>
    <mergeCell ref="AF164:AJ164"/>
    <mergeCell ref="A173:T173"/>
    <mergeCell ref="U173:Y173"/>
    <mergeCell ref="Z173:AD173"/>
    <mergeCell ref="AE173:AI173"/>
    <mergeCell ref="AJ173:AN173"/>
    <mergeCell ref="AO173:AS173"/>
    <mergeCell ref="Z174:AD174"/>
    <mergeCell ref="AE174:AI174"/>
    <mergeCell ref="AJ174:AN174"/>
    <mergeCell ref="AO174:AS174"/>
    <mergeCell ref="AT174:AX174"/>
    <mergeCell ref="AY174:BC174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O175:AS175"/>
    <mergeCell ref="AT175:AX175"/>
    <mergeCell ref="BD175:BH175"/>
    <mergeCell ref="BI175:BM175"/>
    <mergeCell ref="BN175:BR175"/>
    <mergeCell ref="A176:T176"/>
    <mergeCell ref="U176:Y176"/>
    <mergeCell ref="Z176:AD176"/>
    <mergeCell ref="AE176:AI176"/>
    <mergeCell ref="AJ176:AN176"/>
    <mergeCell ref="AO176:AS176"/>
    <mergeCell ref="A177:T177"/>
    <mergeCell ref="U177:Y177"/>
    <mergeCell ref="Z177:AD177"/>
    <mergeCell ref="AE177:AI177"/>
    <mergeCell ref="AJ177:AN177"/>
    <mergeCell ref="AY175:BC175"/>
    <mergeCell ref="BN177:BR177"/>
    <mergeCell ref="AT176:AX176"/>
    <mergeCell ref="AY176:BC176"/>
    <mergeCell ref="BD176:BH176"/>
    <mergeCell ref="BI176:BM176"/>
    <mergeCell ref="BN176:BR176"/>
    <mergeCell ref="AO178:AS178"/>
    <mergeCell ref="AO177:AS177"/>
    <mergeCell ref="AT177:AX177"/>
    <mergeCell ref="AY177:BC177"/>
    <mergeCell ref="BD177:BH177"/>
    <mergeCell ref="BI177:BM177"/>
    <mergeCell ref="A179:T179"/>
    <mergeCell ref="U179:Y179"/>
    <mergeCell ref="Z179:AD179"/>
    <mergeCell ref="AE179:AI179"/>
    <mergeCell ref="AJ179:AN179"/>
    <mergeCell ref="A178:T178"/>
    <mergeCell ref="U178:Y178"/>
    <mergeCell ref="Z178:AD178"/>
    <mergeCell ref="AE178:AI178"/>
    <mergeCell ref="AJ178:AN178"/>
    <mergeCell ref="BN179:BR179"/>
    <mergeCell ref="AT178:AX178"/>
    <mergeCell ref="AY178:BC178"/>
    <mergeCell ref="BD178:BH178"/>
    <mergeCell ref="BI178:BM178"/>
    <mergeCell ref="BN178:BR178"/>
    <mergeCell ref="AO180:AS180"/>
    <mergeCell ref="AO179:AS179"/>
    <mergeCell ref="AT179:AX179"/>
    <mergeCell ref="AY179:BC179"/>
    <mergeCell ref="BD179:BH179"/>
    <mergeCell ref="BI179:BM179"/>
    <mergeCell ref="AJ181:AN181"/>
    <mergeCell ref="A180:T180"/>
    <mergeCell ref="U180:Y180"/>
    <mergeCell ref="Z180:AD180"/>
    <mergeCell ref="AE180:AI180"/>
    <mergeCell ref="AJ180:AN180"/>
    <mergeCell ref="AT181:AX181"/>
    <mergeCell ref="AY181:BC181"/>
    <mergeCell ref="BD181:BH181"/>
    <mergeCell ref="BI181:BM181"/>
    <mergeCell ref="BN181:BR181"/>
    <mergeCell ref="AT180:AX180"/>
    <mergeCell ref="AY180:BC180"/>
    <mergeCell ref="BD180:BH180"/>
    <mergeCell ref="BI180:BM180"/>
    <mergeCell ref="BN180:BR180"/>
    <mergeCell ref="A191:C191"/>
    <mergeCell ref="D191:V191"/>
    <mergeCell ref="W191:Y191"/>
    <mergeCell ref="Z191:AB191"/>
    <mergeCell ref="AC191:AE191"/>
    <mergeCell ref="AO181:AS181"/>
    <mergeCell ref="A181:T181"/>
    <mergeCell ref="U181:Y181"/>
    <mergeCell ref="Z181:AD181"/>
    <mergeCell ref="AE181:AI181"/>
    <mergeCell ref="AR191:AT191"/>
    <mergeCell ref="AU191:AW191"/>
    <mergeCell ref="AX191:AZ191"/>
    <mergeCell ref="BA191:BC191"/>
    <mergeCell ref="BD191:BF191"/>
    <mergeCell ref="BG191:BI191"/>
    <mergeCell ref="BJ191:BL191"/>
    <mergeCell ref="A192:C192"/>
    <mergeCell ref="D192:V192"/>
    <mergeCell ref="W192:Y192"/>
    <mergeCell ref="Z192:AB192"/>
    <mergeCell ref="AC192:AE192"/>
    <mergeCell ref="AF192:AH192"/>
    <mergeCell ref="AI192:AK192"/>
    <mergeCell ref="AL192:AN192"/>
    <mergeCell ref="AO192:AQ192"/>
    <mergeCell ref="AR192:AT192"/>
    <mergeCell ref="AU192:AW192"/>
    <mergeCell ref="AX192:AZ192"/>
    <mergeCell ref="BA192:BC192"/>
    <mergeCell ref="BD192:BF192"/>
    <mergeCell ref="BG192:BI192"/>
    <mergeCell ref="BJ192:BL192"/>
    <mergeCell ref="A193:C193"/>
    <mergeCell ref="D193:V193"/>
    <mergeCell ref="W193:Y193"/>
    <mergeCell ref="Z193:AB193"/>
    <mergeCell ref="AC193:AE193"/>
    <mergeCell ref="AF193:AH193"/>
    <mergeCell ref="AI193:AK193"/>
    <mergeCell ref="AL193:AN193"/>
    <mergeCell ref="AO193:AQ193"/>
    <mergeCell ref="AQ235:AV235"/>
    <mergeCell ref="AW235:BA235"/>
    <mergeCell ref="BB235:BF235"/>
    <mergeCell ref="BJ193:BL193"/>
    <mergeCell ref="AR193:AT193"/>
    <mergeCell ref="AU193:AW193"/>
    <mergeCell ref="AX193:AZ193"/>
    <mergeCell ref="BA193:BC193"/>
    <mergeCell ref="BD193:BF193"/>
    <mergeCell ref="BG193:BI193"/>
    <mergeCell ref="A235:F235"/>
    <mergeCell ref="G235:S235"/>
    <mergeCell ref="T235:Y235"/>
    <mergeCell ref="Z235:AD235"/>
    <mergeCell ref="AE235:AJ235"/>
    <mergeCell ref="AK235:AP235"/>
    <mergeCell ref="AK237:AP237"/>
    <mergeCell ref="AQ237:AV237"/>
    <mergeCell ref="AW237:BA237"/>
    <mergeCell ref="BB237:BF237"/>
    <mergeCell ref="Z236:AD236"/>
    <mergeCell ref="AE236:AJ236"/>
    <mergeCell ref="AK236:AP236"/>
    <mergeCell ref="AQ236:AV236"/>
    <mergeCell ref="AW236:BA236"/>
    <mergeCell ref="BB236:BF236"/>
    <mergeCell ref="AK238:AP238"/>
    <mergeCell ref="AQ238:AV238"/>
    <mergeCell ref="AW238:BA238"/>
    <mergeCell ref="BB238:BF238"/>
    <mergeCell ref="BG236:BL236"/>
    <mergeCell ref="A237:F237"/>
    <mergeCell ref="G237:S237"/>
    <mergeCell ref="T237:Y237"/>
    <mergeCell ref="Z237:AD237"/>
    <mergeCell ref="AE237:AJ237"/>
    <mergeCell ref="AK239:AP239"/>
    <mergeCell ref="AQ239:AV239"/>
    <mergeCell ref="AW239:BA239"/>
    <mergeCell ref="BB239:BF239"/>
    <mergeCell ref="BG237:BL237"/>
    <mergeCell ref="A238:F238"/>
    <mergeCell ref="G238:S238"/>
    <mergeCell ref="T238:Y238"/>
    <mergeCell ref="Z238:AD238"/>
    <mergeCell ref="AE238:AJ238"/>
    <mergeCell ref="AJ249:AN249"/>
    <mergeCell ref="AO249:AS249"/>
    <mergeCell ref="AT249:AW249"/>
    <mergeCell ref="BG239:BL239"/>
    <mergeCell ref="BG238:BL238"/>
    <mergeCell ref="A239:F239"/>
    <mergeCell ref="G239:S239"/>
    <mergeCell ref="T239:Y239"/>
    <mergeCell ref="Z239:AD239"/>
    <mergeCell ref="AE239:AJ239"/>
    <mergeCell ref="A249:F249"/>
    <mergeCell ref="G249:P249"/>
    <mergeCell ref="Q249:U249"/>
    <mergeCell ref="V249:Y249"/>
    <mergeCell ref="Z249:AD249"/>
    <mergeCell ref="AE249:AI249"/>
    <mergeCell ref="AX249:BB249"/>
    <mergeCell ref="BC249:BG249"/>
    <mergeCell ref="BH249:BL249"/>
    <mergeCell ref="A250:F250"/>
    <mergeCell ref="G250:P250"/>
    <mergeCell ref="Q250:U250"/>
    <mergeCell ref="V250:Y250"/>
    <mergeCell ref="Z250:AD250"/>
    <mergeCell ref="AE250:AI250"/>
    <mergeCell ref="AJ250:AN250"/>
    <mergeCell ref="AO250:AS250"/>
    <mergeCell ref="AT250:AW250"/>
    <mergeCell ref="AX250:BB250"/>
    <mergeCell ref="BC250:BG250"/>
    <mergeCell ref="BH250:BL250"/>
    <mergeCell ref="A251:F251"/>
    <mergeCell ref="G251:P251"/>
    <mergeCell ref="Q251:U251"/>
    <mergeCell ref="V251:Y251"/>
    <mergeCell ref="Z251:AD251"/>
    <mergeCell ref="AE251:AI251"/>
    <mergeCell ref="AJ251:AN251"/>
    <mergeCell ref="AO251:AS251"/>
    <mergeCell ref="AT251:AW251"/>
    <mergeCell ref="AX251:BB251"/>
    <mergeCell ref="BC251:BG251"/>
    <mergeCell ref="BH251:BL251"/>
    <mergeCell ref="A252:F252"/>
    <mergeCell ref="G252:P252"/>
    <mergeCell ref="Q252:U252"/>
    <mergeCell ref="V252:Y252"/>
    <mergeCell ref="Z252:AD252"/>
    <mergeCell ref="AE252:AI252"/>
    <mergeCell ref="AJ252:AN252"/>
    <mergeCell ref="AO252:AS252"/>
    <mergeCell ref="AT252:AW252"/>
    <mergeCell ref="AX252:BB252"/>
    <mergeCell ref="BC252:BG252"/>
    <mergeCell ref="BH252:BL252"/>
    <mergeCell ref="A253:F253"/>
    <mergeCell ref="G253:P253"/>
    <mergeCell ref="Q253:U253"/>
    <mergeCell ref="V253:Y253"/>
    <mergeCell ref="Z253:AD253"/>
    <mergeCell ref="AE253:AI253"/>
    <mergeCell ref="AJ253:AN253"/>
    <mergeCell ref="AO253:AS253"/>
    <mergeCell ref="AT253:AW253"/>
    <mergeCell ref="AX253:BB253"/>
    <mergeCell ref="BC253:BG253"/>
    <mergeCell ref="BH253:BL253"/>
    <mergeCell ref="A254:F254"/>
    <mergeCell ref="G254:P254"/>
    <mergeCell ref="Q254:U254"/>
    <mergeCell ref="V254:Y254"/>
    <mergeCell ref="Z254:AD254"/>
    <mergeCell ref="AE254:AI254"/>
    <mergeCell ref="AJ254:AN254"/>
    <mergeCell ref="AO254:AS254"/>
    <mergeCell ref="AT254:AW254"/>
    <mergeCell ref="AX254:BB254"/>
    <mergeCell ref="BC254:BG254"/>
    <mergeCell ref="BH254:BL254"/>
    <mergeCell ref="A255:F255"/>
    <mergeCell ref="G255:P255"/>
    <mergeCell ref="Q255:U255"/>
    <mergeCell ref="V255:Y255"/>
    <mergeCell ref="Z255:AD255"/>
    <mergeCell ref="AE255:AI255"/>
    <mergeCell ref="AJ255:AN255"/>
    <mergeCell ref="AO255:AS255"/>
    <mergeCell ref="AT255:AW255"/>
    <mergeCell ref="AX255:BB255"/>
    <mergeCell ref="BC255:BG255"/>
    <mergeCell ref="BH255:BL255"/>
    <mergeCell ref="A256:F256"/>
    <mergeCell ref="G256:P256"/>
    <mergeCell ref="Q256:U256"/>
    <mergeCell ref="V256:Y256"/>
    <mergeCell ref="Z256:AD256"/>
    <mergeCell ref="AE256:AI256"/>
    <mergeCell ref="AJ256:AN256"/>
    <mergeCell ref="AO256:AS256"/>
    <mergeCell ref="AT256:AW256"/>
    <mergeCell ref="AX256:BB256"/>
    <mergeCell ref="BC256:BG256"/>
    <mergeCell ref="BH256:BL256"/>
    <mergeCell ref="A257:F257"/>
    <mergeCell ref="G257:P257"/>
    <mergeCell ref="Q257:U257"/>
    <mergeCell ref="V257:Y257"/>
    <mergeCell ref="Z257:AD257"/>
    <mergeCell ref="AQ266:AV266"/>
    <mergeCell ref="BH257:BL257"/>
    <mergeCell ref="AE257:AI257"/>
    <mergeCell ref="AJ257:AN257"/>
    <mergeCell ref="AO257:AS257"/>
    <mergeCell ref="AT257:AW257"/>
    <mergeCell ref="AX257:BB257"/>
    <mergeCell ref="BC257:BG257"/>
    <mergeCell ref="AW265:BD265"/>
    <mergeCell ref="BE265:BL265"/>
    <mergeCell ref="A266:F266"/>
    <mergeCell ref="G266:S266"/>
    <mergeCell ref="T266:Y266"/>
    <mergeCell ref="Z266:AD266"/>
    <mergeCell ref="AE266:AJ266"/>
    <mergeCell ref="AK266:AP266"/>
    <mergeCell ref="T267:Y267"/>
    <mergeCell ref="Z267:AD267"/>
    <mergeCell ref="AE267:AJ267"/>
    <mergeCell ref="AK267:AP267"/>
    <mergeCell ref="AQ267:AV267"/>
    <mergeCell ref="AW267:BD267"/>
    <mergeCell ref="BE267:BL267"/>
    <mergeCell ref="A268:F268"/>
    <mergeCell ref="G268:S268"/>
    <mergeCell ref="T268:Y268"/>
    <mergeCell ref="Z268:AD268"/>
    <mergeCell ref="AE268:AJ268"/>
    <mergeCell ref="AK268:AP268"/>
    <mergeCell ref="AQ268:AV268"/>
    <mergeCell ref="AW268:BD268"/>
    <mergeCell ref="BE268:BL268"/>
    <mergeCell ref="AK270:AP270"/>
    <mergeCell ref="AQ270:AV270"/>
    <mergeCell ref="A269:F269"/>
    <mergeCell ref="G269:S269"/>
    <mergeCell ref="T269:Y269"/>
    <mergeCell ref="Z269:AD269"/>
    <mergeCell ref="AE269:AJ269"/>
    <mergeCell ref="AK269:AP269"/>
    <mergeCell ref="AW270:BD270"/>
    <mergeCell ref="BE270:BL270"/>
    <mergeCell ref="AQ269:AV269"/>
    <mergeCell ref="AW269:BD269"/>
    <mergeCell ref="BE269:BL269"/>
    <mergeCell ref="A270:F270"/>
    <mergeCell ref="G270:S270"/>
    <mergeCell ref="T270:Y270"/>
    <mergeCell ref="Z270:AD270"/>
    <mergeCell ref="AE270:AJ270"/>
  </mergeCells>
  <conditionalFormatting sqref="A106 A190 A116">
    <cfRule type="cellIs" priority="75" dxfId="97" operator="equal" stopIfTrue="1">
      <formula>A105</formula>
    </cfRule>
  </conditionalFormatting>
  <conditionalFormatting sqref="A127:C127 A149:C149">
    <cfRule type="cellIs" priority="76" dxfId="97" operator="equal" stopIfTrue="1">
      <formula>A126</formula>
    </cfRule>
    <cfRule type="cellIs" priority="77" dxfId="97" operator="equal" stopIfTrue="1">
      <formula>0</formula>
    </cfRule>
  </conditionalFormatting>
  <conditionalFormatting sqref="A107">
    <cfRule type="cellIs" priority="74" dxfId="97" operator="equal" stopIfTrue="1">
      <formula>A106</formula>
    </cfRule>
  </conditionalFormatting>
  <conditionalFormatting sqref="A108">
    <cfRule type="cellIs" priority="73" dxfId="97" operator="equal" stopIfTrue="1">
      <formula>A107</formula>
    </cfRule>
  </conditionalFormatting>
  <conditionalFormatting sqref="A119">
    <cfRule type="cellIs" priority="79" dxfId="97" operator="equal" stopIfTrue="1">
      <formula>A116</formula>
    </cfRule>
  </conditionalFormatting>
  <conditionalFormatting sqref="A117">
    <cfRule type="cellIs" priority="71" dxfId="97" operator="equal" stopIfTrue="1">
      <formula>A116</formula>
    </cfRule>
  </conditionalFormatting>
  <conditionalFormatting sqref="A118">
    <cfRule type="cellIs" priority="70" dxfId="97" operator="equal" stopIfTrue="1">
      <formula>A117</formula>
    </cfRule>
  </conditionalFormatting>
  <conditionalFormatting sqref="A191">
    <cfRule type="cellIs" priority="4" dxfId="97" operator="equal" stopIfTrue="1">
      <formula>A190</formula>
    </cfRule>
  </conditionalFormatting>
  <conditionalFormatting sqref="A128:C128">
    <cfRule type="cellIs" priority="67" dxfId="97" operator="equal" stopIfTrue="1">
      <formula>A127</formula>
    </cfRule>
    <cfRule type="cellIs" priority="68" dxfId="97" operator="equal" stopIfTrue="1">
      <formula>0</formula>
    </cfRule>
  </conditionalFormatting>
  <conditionalFormatting sqref="A129:C129">
    <cfRule type="cellIs" priority="65" dxfId="97" operator="equal" stopIfTrue="1">
      <formula>A128</formula>
    </cfRule>
    <cfRule type="cellIs" priority="66" dxfId="97" operator="equal" stopIfTrue="1">
      <formula>0</formula>
    </cfRule>
  </conditionalFormatting>
  <conditionalFormatting sqref="A130:C130">
    <cfRule type="cellIs" priority="63" dxfId="97" operator="equal" stopIfTrue="1">
      <formula>A129</formula>
    </cfRule>
    <cfRule type="cellIs" priority="64" dxfId="97" operator="equal" stopIfTrue="1">
      <formula>0</formula>
    </cfRule>
  </conditionalFormatting>
  <conditionalFormatting sqref="A131:C131">
    <cfRule type="cellIs" priority="61" dxfId="97" operator="equal" stopIfTrue="1">
      <formula>A130</formula>
    </cfRule>
    <cfRule type="cellIs" priority="62" dxfId="97" operator="equal" stopIfTrue="1">
      <formula>0</formula>
    </cfRule>
  </conditionalFormatting>
  <conditionalFormatting sqref="A132:C132">
    <cfRule type="cellIs" priority="59" dxfId="97" operator="equal" stopIfTrue="1">
      <formula>A131</formula>
    </cfRule>
    <cfRule type="cellIs" priority="60" dxfId="97" operator="equal" stopIfTrue="1">
      <formula>0</formula>
    </cfRule>
  </conditionalFormatting>
  <conditionalFormatting sqref="A133:C133">
    <cfRule type="cellIs" priority="57" dxfId="97" operator="equal" stopIfTrue="1">
      <formula>A132</formula>
    </cfRule>
    <cfRule type="cellIs" priority="58" dxfId="97" operator="equal" stopIfTrue="1">
      <formula>0</formula>
    </cfRule>
  </conditionalFormatting>
  <conditionalFormatting sqref="A134:C134">
    <cfRule type="cellIs" priority="55" dxfId="97" operator="equal" stopIfTrue="1">
      <formula>A133</formula>
    </cfRule>
    <cfRule type="cellIs" priority="56" dxfId="97" operator="equal" stopIfTrue="1">
      <formula>0</formula>
    </cfRule>
  </conditionalFormatting>
  <conditionalFormatting sqref="A135:C135">
    <cfRule type="cellIs" priority="53" dxfId="97" operator="equal" stopIfTrue="1">
      <formula>A134</formula>
    </cfRule>
    <cfRule type="cellIs" priority="54" dxfId="97" operator="equal" stopIfTrue="1">
      <formula>0</formula>
    </cfRule>
  </conditionalFormatting>
  <conditionalFormatting sqref="A136:C136">
    <cfRule type="cellIs" priority="51" dxfId="97" operator="equal" stopIfTrue="1">
      <formula>A135</formula>
    </cfRule>
    <cfRule type="cellIs" priority="52" dxfId="97" operator="equal" stopIfTrue="1">
      <formula>0</formula>
    </cfRule>
  </conditionalFormatting>
  <conditionalFormatting sqref="A137:C137">
    <cfRule type="cellIs" priority="49" dxfId="97" operator="equal" stopIfTrue="1">
      <formula>A136</formula>
    </cfRule>
    <cfRule type="cellIs" priority="50" dxfId="97" operator="equal" stopIfTrue="1">
      <formula>0</formula>
    </cfRule>
  </conditionalFormatting>
  <conditionalFormatting sqref="A138:C138">
    <cfRule type="cellIs" priority="47" dxfId="97" operator="equal" stopIfTrue="1">
      <formula>A137</formula>
    </cfRule>
    <cfRule type="cellIs" priority="48" dxfId="97" operator="equal" stopIfTrue="1">
      <formula>0</formula>
    </cfRule>
  </conditionalFormatting>
  <conditionalFormatting sqref="A139:C139">
    <cfRule type="cellIs" priority="45" dxfId="97" operator="equal" stopIfTrue="1">
      <formula>A138</formula>
    </cfRule>
    <cfRule type="cellIs" priority="46" dxfId="97" operator="equal" stopIfTrue="1">
      <formula>0</formula>
    </cfRule>
  </conditionalFormatting>
  <conditionalFormatting sqref="A140:C140">
    <cfRule type="cellIs" priority="43" dxfId="97" operator="equal" stopIfTrue="1">
      <formula>A139</formula>
    </cfRule>
    <cfRule type="cellIs" priority="44" dxfId="97" operator="equal" stopIfTrue="1">
      <formula>0</formula>
    </cfRule>
  </conditionalFormatting>
  <conditionalFormatting sqref="A141:C141">
    <cfRule type="cellIs" priority="41" dxfId="97" operator="equal" stopIfTrue="1">
      <formula>A140</formula>
    </cfRule>
    <cfRule type="cellIs" priority="42" dxfId="97" operator="equal" stopIfTrue="1">
      <formula>0</formula>
    </cfRule>
  </conditionalFormatting>
  <conditionalFormatting sqref="A142:C142">
    <cfRule type="cellIs" priority="39" dxfId="97" operator="equal" stopIfTrue="1">
      <formula>A141</formula>
    </cfRule>
    <cfRule type="cellIs" priority="40" dxfId="97" operator="equal" stopIfTrue="1">
      <formula>0</formula>
    </cfRule>
  </conditionalFormatting>
  <conditionalFormatting sqref="A150:C150">
    <cfRule type="cellIs" priority="35" dxfId="97" operator="equal" stopIfTrue="1">
      <formula>A149</formula>
    </cfRule>
    <cfRule type="cellIs" priority="36" dxfId="97" operator="equal" stopIfTrue="1">
      <formula>0</formula>
    </cfRule>
  </conditionalFormatting>
  <conditionalFormatting sqref="A151:C151">
    <cfRule type="cellIs" priority="33" dxfId="97" operator="equal" stopIfTrue="1">
      <formula>A150</formula>
    </cfRule>
    <cfRule type="cellIs" priority="34" dxfId="97" operator="equal" stopIfTrue="1">
      <formula>0</formula>
    </cfRule>
  </conditionalFormatting>
  <conditionalFormatting sqref="A152:C152">
    <cfRule type="cellIs" priority="31" dxfId="97" operator="equal" stopIfTrue="1">
      <formula>A151</formula>
    </cfRule>
    <cfRule type="cellIs" priority="32" dxfId="97" operator="equal" stopIfTrue="1">
      <formula>0</formula>
    </cfRule>
  </conditionalFormatting>
  <conditionalFormatting sqref="A153:C153">
    <cfRule type="cellIs" priority="29" dxfId="97" operator="equal" stopIfTrue="1">
      <formula>A152</formula>
    </cfRule>
    <cfRule type="cellIs" priority="30" dxfId="97" operator="equal" stopIfTrue="1">
      <formula>0</formula>
    </cfRule>
  </conditionalFormatting>
  <conditionalFormatting sqref="A154:C154">
    <cfRule type="cellIs" priority="27" dxfId="97" operator="equal" stopIfTrue="1">
      <formula>A153</formula>
    </cfRule>
    <cfRule type="cellIs" priority="28" dxfId="97" operator="equal" stopIfTrue="1">
      <formula>0</formula>
    </cfRule>
  </conditionalFormatting>
  <conditionalFormatting sqref="A155:C155">
    <cfRule type="cellIs" priority="25" dxfId="97" operator="equal" stopIfTrue="1">
      <formula>A154</formula>
    </cfRule>
    <cfRule type="cellIs" priority="26" dxfId="97" operator="equal" stopIfTrue="1">
      <formula>0</formula>
    </cfRule>
  </conditionalFormatting>
  <conditionalFormatting sqref="A156:C156">
    <cfRule type="cellIs" priority="23" dxfId="97" operator="equal" stopIfTrue="1">
      <formula>A155</formula>
    </cfRule>
    <cfRule type="cellIs" priority="24" dxfId="97" operator="equal" stopIfTrue="1">
      <formula>0</formula>
    </cfRule>
  </conditionalFormatting>
  <conditionalFormatting sqref="A157:C157">
    <cfRule type="cellIs" priority="21" dxfId="97" operator="equal" stopIfTrue="1">
      <formula>A156</formula>
    </cfRule>
    <cfRule type="cellIs" priority="22" dxfId="97" operator="equal" stopIfTrue="1">
      <formula>0</formula>
    </cfRule>
  </conditionalFormatting>
  <conditionalFormatting sqref="A158:C158">
    <cfRule type="cellIs" priority="19" dxfId="97" operator="equal" stopIfTrue="1">
      <formula>A157</formula>
    </cfRule>
    <cfRule type="cellIs" priority="20" dxfId="97" operator="equal" stopIfTrue="1">
      <formula>0</formula>
    </cfRule>
  </conditionalFormatting>
  <conditionalFormatting sqref="A159:C159">
    <cfRule type="cellIs" priority="17" dxfId="97" operator="equal" stopIfTrue="1">
      <formula>A158</formula>
    </cfRule>
    <cfRule type="cellIs" priority="18" dxfId="97" operator="equal" stopIfTrue="1">
      <formula>0</formula>
    </cfRule>
  </conditionalFormatting>
  <conditionalFormatting sqref="A160:C160">
    <cfRule type="cellIs" priority="15" dxfId="97" operator="equal" stopIfTrue="1">
      <formula>A159</formula>
    </cfRule>
    <cfRule type="cellIs" priority="16" dxfId="97" operator="equal" stopIfTrue="1">
      <formula>0</formula>
    </cfRule>
  </conditionalFormatting>
  <conditionalFormatting sqref="A161:C161">
    <cfRule type="cellIs" priority="13" dxfId="97" operator="equal" stopIfTrue="1">
      <formula>A160</formula>
    </cfRule>
    <cfRule type="cellIs" priority="14" dxfId="97" operator="equal" stopIfTrue="1">
      <formula>0</formula>
    </cfRule>
  </conditionalFormatting>
  <conditionalFormatting sqref="A162:C162">
    <cfRule type="cellIs" priority="11" dxfId="97" operator="equal" stopIfTrue="1">
      <formula>A161</formula>
    </cfRule>
    <cfRule type="cellIs" priority="12" dxfId="97" operator="equal" stopIfTrue="1">
      <formula>0</formula>
    </cfRule>
  </conditionalFormatting>
  <conditionalFormatting sqref="A163:C163">
    <cfRule type="cellIs" priority="9" dxfId="97" operator="equal" stopIfTrue="1">
      <formula>A162</formula>
    </cfRule>
    <cfRule type="cellIs" priority="10" dxfId="97" operator="equal" stopIfTrue="1">
      <formula>0</formula>
    </cfRule>
  </conditionalFormatting>
  <conditionalFormatting sqref="A164:C164">
    <cfRule type="cellIs" priority="7" dxfId="97" operator="equal" stopIfTrue="1">
      <formula>A163</formula>
    </cfRule>
    <cfRule type="cellIs" priority="8" dxfId="97" operator="equal" stopIfTrue="1">
      <formula>0</formula>
    </cfRule>
  </conditionalFormatting>
  <conditionalFormatting sqref="A192">
    <cfRule type="cellIs" priority="3" dxfId="97" operator="equal" stopIfTrue="1">
      <formula>A191</formula>
    </cfRule>
  </conditionalFormatting>
  <conditionalFormatting sqref="A193">
    <cfRule type="cellIs" priority="2" dxfId="97" operator="equal" stopIfTrue="1">
      <formula>A192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zoomScale="90" zoomScaleNormal="90" zoomScalePageLayoutView="0" workbookViewId="0" topLeftCell="A91">
      <selection activeCell="A8" sqref="A8:AF8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69" t="s">
        <v>143</v>
      </c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</row>
    <row r="2" spans="1:64" ht="14.25" customHeight="1">
      <c r="A2" s="184" t="s">
        <v>343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</row>
    <row r="4" spans="1:64" ht="15" customHeight="1">
      <c r="A4" s="27" t="s">
        <v>199</v>
      </c>
      <c r="B4" s="79" t="s">
        <v>230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24"/>
      <c r="AH4" s="82" t="s">
        <v>229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24"/>
      <c r="AT4" s="81" t="s">
        <v>231</v>
      </c>
      <c r="AU4" s="82"/>
      <c r="AV4" s="82"/>
      <c r="AW4" s="82"/>
      <c r="AX4" s="82"/>
      <c r="AY4" s="82"/>
      <c r="AZ4" s="82"/>
      <c r="BA4" s="82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22"/>
      <c r="AH5" s="78" t="s">
        <v>206</v>
      </c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22"/>
      <c r="AT5" s="78" t="s">
        <v>197</v>
      </c>
      <c r="AU5" s="78"/>
      <c r="AV5" s="78"/>
      <c r="AW5" s="78"/>
      <c r="AX5" s="78"/>
      <c r="AY5" s="78"/>
      <c r="AZ5" s="78"/>
      <c r="BA5" s="78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30"/>
      <c r="BF6" s="30"/>
      <c r="BG6" s="30"/>
      <c r="BH6" s="30"/>
      <c r="BI6" s="30"/>
      <c r="BJ6" s="30"/>
      <c r="BK6" s="30"/>
      <c r="BL6" s="30"/>
    </row>
    <row r="7" spans="1:75" ht="15" customHeight="1">
      <c r="A7" s="27" t="s">
        <v>208</v>
      </c>
      <c r="B7" s="79" t="s">
        <v>353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24"/>
      <c r="AH7" s="82" t="s">
        <v>328</v>
      </c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31"/>
      <c r="BC7" s="81" t="s">
        <v>231</v>
      </c>
      <c r="BD7" s="82"/>
      <c r="BE7" s="82"/>
      <c r="BF7" s="82"/>
      <c r="BG7" s="82"/>
      <c r="BH7" s="82"/>
      <c r="BI7" s="82"/>
      <c r="BJ7" s="82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5" ht="24" customHeight="1">
      <c r="A8" s="64" t="s">
        <v>188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22"/>
      <c r="AH8" s="78" t="s">
        <v>209</v>
      </c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29"/>
      <c r="BC8" s="78" t="s">
        <v>197</v>
      </c>
      <c r="BD8" s="78"/>
      <c r="BE8" s="78"/>
      <c r="BF8" s="78"/>
      <c r="BG8" s="78"/>
      <c r="BH8" s="78"/>
      <c r="BI8" s="78"/>
      <c r="BJ8" s="78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>
      <c r="A10" s="27" t="s">
        <v>210</v>
      </c>
      <c r="B10" s="82" t="s">
        <v>325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N10" s="82" t="s">
        <v>326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31"/>
      <c r="AA10" s="82" t="s">
        <v>327</v>
      </c>
      <c r="AB10" s="82"/>
      <c r="AC10" s="82"/>
      <c r="AD10" s="82"/>
      <c r="AE10" s="82"/>
      <c r="AF10" s="82"/>
      <c r="AG10" s="82"/>
      <c r="AH10" s="82"/>
      <c r="AI10" s="82"/>
      <c r="AJ10" s="31"/>
      <c r="AK10" s="166" t="s">
        <v>225</v>
      </c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36"/>
      <c r="BL10" s="81" t="s">
        <v>232</v>
      </c>
      <c r="BM10" s="82"/>
      <c r="BN10" s="82"/>
      <c r="BO10" s="82"/>
      <c r="BP10" s="82"/>
      <c r="BQ10" s="82"/>
      <c r="BR10" s="82"/>
      <c r="BS10" s="82"/>
      <c r="BT10" s="31"/>
      <c r="BU10" s="31"/>
      <c r="BV10" s="31"/>
      <c r="BW10" s="31"/>
      <c r="BX10" s="31"/>
      <c r="BY10" s="31"/>
      <c r="BZ10" s="31"/>
      <c r="CA10" s="31"/>
    </row>
    <row r="11" spans="2:79" ht="25.5" customHeight="1">
      <c r="B11" s="78" t="s">
        <v>211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N11" s="78" t="s">
        <v>213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29"/>
      <c r="AA11" s="167" t="s">
        <v>214</v>
      </c>
      <c r="AB11" s="167"/>
      <c r="AC11" s="167"/>
      <c r="AD11" s="167"/>
      <c r="AE11" s="167"/>
      <c r="AF11" s="167"/>
      <c r="AG11" s="167"/>
      <c r="AH11" s="167"/>
      <c r="AI11" s="167"/>
      <c r="AJ11" s="29"/>
      <c r="AK11" s="168" t="s">
        <v>212</v>
      </c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35"/>
      <c r="BL11" s="78" t="s">
        <v>198</v>
      </c>
      <c r="BM11" s="78"/>
      <c r="BN11" s="78"/>
      <c r="BO11" s="78"/>
      <c r="BP11" s="78"/>
      <c r="BQ11" s="78"/>
      <c r="BR11" s="78"/>
      <c r="BS11" s="78"/>
      <c r="BT11" s="29"/>
      <c r="BU11" s="29"/>
      <c r="BV11" s="29"/>
      <c r="BW11" s="29"/>
      <c r="BX11" s="29"/>
      <c r="BY11" s="29"/>
      <c r="BZ11" s="29"/>
      <c r="CA11" s="29"/>
    </row>
    <row r="13" spans="1:50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64" ht="14.25" customHeight="1">
      <c r="A14" s="120" t="s">
        <v>178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</row>
    <row r="15" spans="1:64" ht="14.25" customHeight="1">
      <c r="A15" s="161" t="s">
        <v>336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</row>
    <row r="16" spans="1:64" ht="15" customHeight="1">
      <c r="A16" s="74" t="s">
        <v>233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</row>
    <row r="17" spans="1:64" ht="36.75" customHeight="1">
      <c r="A17" s="122" t="s">
        <v>166</v>
      </c>
      <c r="B17" s="122"/>
      <c r="C17" s="122"/>
      <c r="D17" s="122"/>
      <c r="E17" s="122"/>
      <c r="F17" s="122"/>
      <c r="G17" s="67" t="s">
        <v>20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 t="s">
        <v>234</v>
      </c>
      <c r="U17" s="67"/>
      <c r="V17" s="67"/>
      <c r="W17" s="67"/>
      <c r="X17" s="67"/>
      <c r="Y17" s="67"/>
      <c r="Z17" s="67"/>
      <c r="AA17" s="67" t="s">
        <v>235</v>
      </c>
      <c r="AB17" s="67"/>
      <c r="AC17" s="67"/>
      <c r="AD17" s="67"/>
      <c r="AE17" s="67"/>
      <c r="AF17" s="67"/>
      <c r="AG17" s="67"/>
      <c r="AH17" s="67" t="s">
        <v>236</v>
      </c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 t="s">
        <v>337</v>
      </c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64" ht="48" customHeight="1">
      <c r="A18" s="122"/>
      <c r="B18" s="122"/>
      <c r="C18" s="122"/>
      <c r="D18" s="122"/>
      <c r="E18" s="122"/>
      <c r="F18" s="122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 t="s">
        <v>21</v>
      </c>
      <c r="AI18" s="67"/>
      <c r="AJ18" s="67"/>
      <c r="AK18" s="67"/>
      <c r="AL18" s="67"/>
      <c r="AM18" s="67"/>
      <c r="AN18" s="67"/>
      <c r="AO18" s="67" t="s">
        <v>121</v>
      </c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</row>
    <row r="19" spans="1:64" ht="15" customHeight="1">
      <c r="A19" s="67">
        <v>1</v>
      </c>
      <c r="B19" s="67"/>
      <c r="C19" s="67"/>
      <c r="D19" s="67"/>
      <c r="E19" s="67"/>
      <c r="F19" s="67"/>
      <c r="G19" s="67">
        <v>2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>
        <v>3</v>
      </c>
      <c r="U19" s="67"/>
      <c r="V19" s="67"/>
      <c r="W19" s="67"/>
      <c r="X19" s="67"/>
      <c r="Y19" s="67"/>
      <c r="Z19" s="67"/>
      <c r="AA19" s="67">
        <v>4</v>
      </c>
      <c r="AB19" s="67"/>
      <c r="AC19" s="67"/>
      <c r="AD19" s="67"/>
      <c r="AE19" s="67"/>
      <c r="AF19" s="67"/>
      <c r="AG19" s="67"/>
      <c r="AH19" s="67">
        <v>5</v>
      </c>
      <c r="AI19" s="67"/>
      <c r="AJ19" s="67"/>
      <c r="AK19" s="67"/>
      <c r="AL19" s="67"/>
      <c r="AM19" s="67"/>
      <c r="AN19" s="67"/>
      <c r="AO19" s="67">
        <v>6</v>
      </c>
      <c r="AP19" s="67"/>
      <c r="AQ19" s="67"/>
      <c r="AR19" s="67"/>
      <c r="AS19" s="67"/>
      <c r="AT19" s="67"/>
      <c r="AU19" s="67"/>
      <c r="AV19" s="67">
        <v>7</v>
      </c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79" ht="12.75" hidden="1">
      <c r="A20" s="178" t="s">
        <v>128</v>
      </c>
      <c r="B20" s="178"/>
      <c r="C20" s="178"/>
      <c r="D20" s="178"/>
      <c r="E20" s="178"/>
      <c r="F20" s="178"/>
      <c r="G20" s="178" t="s">
        <v>78</v>
      </c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 t="s">
        <v>101</v>
      </c>
      <c r="U20" s="178"/>
      <c r="V20" s="178"/>
      <c r="W20" s="178"/>
      <c r="X20" s="178"/>
      <c r="Y20" s="178"/>
      <c r="Z20" s="178"/>
      <c r="AA20" s="178" t="s">
        <v>102</v>
      </c>
      <c r="AB20" s="178"/>
      <c r="AC20" s="178"/>
      <c r="AD20" s="178"/>
      <c r="AE20" s="178"/>
      <c r="AF20" s="178"/>
      <c r="AG20" s="178"/>
      <c r="AH20" s="178" t="s">
        <v>103</v>
      </c>
      <c r="AI20" s="178"/>
      <c r="AJ20" s="178"/>
      <c r="AK20" s="178"/>
      <c r="AL20" s="178"/>
      <c r="AM20" s="178"/>
      <c r="AN20" s="178"/>
      <c r="AO20" s="178" t="s">
        <v>104</v>
      </c>
      <c r="AP20" s="178"/>
      <c r="AQ20" s="178"/>
      <c r="AR20" s="178"/>
      <c r="AS20" s="178"/>
      <c r="AT20" s="178"/>
      <c r="AU20" s="178"/>
      <c r="AV20" s="178" t="s">
        <v>110</v>
      </c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CA20" t="s">
        <v>64</v>
      </c>
    </row>
    <row r="21" spans="1:79" s="44" customFormat="1" ht="25.5" customHeight="1">
      <c r="A21" s="171">
        <v>2111</v>
      </c>
      <c r="B21" s="171"/>
      <c r="C21" s="171"/>
      <c r="D21" s="171"/>
      <c r="E21" s="171"/>
      <c r="F21" s="171"/>
      <c r="G21" s="60" t="s">
        <v>245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174">
        <v>940012</v>
      </c>
      <c r="U21" s="174"/>
      <c r="V21" s="174"/>
      <c r="W21" s="174"/>
      <c r="X21" s="174"/>
      <c r="Y21" s="174"/>
      <c r="Z21" s="174"/>
      <c r="AA21" s="174">
        <v>1025600</v>
      </c>
      <c r="AB21" s="174"/>
      <c r="AC21" s="174"/>
      <c r="AD21" s="174"/>
      <c r="AE21" s="174"/>
      <c r="AF21" s="174"/>
      <c r="AG21" s="174"/>
      <c r="AH21" s="174">
        <v>1000900</v>
      </c>
      <c r="AI21" s="174"/>
      <c r="AJ21" s="174"/>
      <c r="AK21" s="174"/>
      <c r="AL21" s="174"/>
      <c r="AM21" s="174"/>
      <c r="AN21" s="174"/>
      <c r="AO21" s="174">
        <v>173000</v>
      </c>
      <c r="AP21" s="174"/>
      <c r="AQ21" s="174"/>
      <c r="AR21" s="174"/>
      <c r="AS21" s="174"/>
      <c r="AT21" s="174"/>
      <c r="AU21" s="174"/>
      <c r="AV21" s="60" t="s">
        <v>329</v>
      </c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8"/>
      <c r="CA21" s="44" t="s">
        <v>65</v>
      </c>
    </row>
    <row r="22" spans="1:64" s="44" customFormat="1" ht="25.5" customHeight="1">
      <c r="A22" s="171">
        <v>2120</v>
      </c>
      <c r="B22" s="171"/>
      <c r="C22" s="171"/>
      <c r="D22" s="171"/>
      <c r="E22" s="171"/>
      <c r="F22" s="171"/>
      <c r="G22" s="60" t="s">
        <v>246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  <c r="T22" s="174">
        <v>216394</v>
      </c>
      <c r="U22" s="174"/>
      <c r="V22" s="174"/>
      <c r="W22" s="174"/>
      <c r="X22" s="174"/>
      <c r="Y22" s="174"/>
      <c r="Z22" s="174"/>
      <c r="AA22" s="174">
        <v>232000</v>
      </c>
      <c r="AB22" s="174"/>
      <c r="AC22" s="174"/>
      <c r="AD22" s="174"/>
      <c r="AE22" s="174"/>
      <c r="AF22" s="174"/>
      <c r="AG22" s="174"/>
      <c r="AH22" s="174">
        <v>227600</v>
      </c>
      <c r="AI22" s="174"/>
      <c r="AJ22" s="174"/>
      <c r="AK22" s="174"/>
      <c r="AL22" s="174"/>
      <c r="AM22" s="174"/>
      <c r="AN22" s="174"/>
      <c r="AO22" s="174">
        <v>39000</v>
      </c>
      <c r="AP22" s="174"/>
      <c r="AQ22" s="174"/>
      <c r="AR22" s="174"/>
      <c r="AS22" s="174"/>
      <c r="AT22" s="174"/>
      <c r="AU22" s="174"/>
      <c r="AV22" s="60" t="s">
        <v>330</v>
      </c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8"/>
    </row>
    <row r="23" spans="1:64" s="44" customFormat="1" ht="25.5" customHeight="1">
      <c r="A23" s="171">
        <v>2210</v>
      </c>
      <c r="B23" s="171"/>
      <c r="C23" s="171"/>
      <c r="D23" s="171"/>
      <c r="E23" s="171"/>
      <c r="F23" s="171"/>
      <c r="G23" s="60" t="s">
        <v>247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  <c r="T23" s="174">
        <v>8840</v>
      </c>
      <c r="U23" s="174"/>
      <c r="V23" s="174"/>
      <c r="W23" s="174"/>
      <c r="X23" s="174"/>
      <c r="Y23" s="174"/>
      <c r="Z23" s="174"/>
      <c r="AA23" s="174">
        <v>9000</v>
      </c>
      <c r="AB23" s="174"/>
      <c r="AC23" s="174"/>
      <c r="AD23" s="174"/>
      <c r="AE23" s="174"/>
      <c r="AF23" s="174"/>
      <c r="AG23" s="174"/>
      <c r="AH23" s="174">
        <v>6800</v>
      </c>
      <c r="AI23" s="174"/>
      <c r="AJ23" s="174"/>
      <c r="AK23" s="174"/>
      <c r="AL23" s="174"/>
      <c r="AM23" s="174"/>
      <c r="AN23" s="174"/>
      <c r="AO23" s="174">
        <v>1000</v>
      </c>
      <c r="AP23" s="174"/>
      <c r="AQ23" s="174"/>
      <c r="AR23" s="174"/>
      <c r="AS23" s="174"/>
      <c r="AT23" s="174"/>
      <c r="AU23" s="174"/>
      <c r="AV23" s="60" t="s">
        <v>331</v>
      </c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1:64" s="44" customFormat="1" ht="12.75" customHeight="1">
      <c r="A24" s="171">
        <v>2240</v>
      </c>
      <c r="B24" s="171"/>
      <c r="C24" s="171"/>
      <c r="D24" s="171"/>
      <c r="E24" s="171"/>
      <c r="F24" s="171"/>
      <c r="G24" s="60" t="s">
        <v>248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174">
        <v>4800</v>
      </c>
      <c r="U24" s="174"/>
      <c r="V24" s="174"/>
      <c r="W24" s="174"/>
      <c r="X24" s="174"/>
      <c r="Y24" s="174"/>
      <c r="Z24" s="174"/>
      <c r="AA24" s="174">
        <v>6360</v>
      </c>
      <c r="AB24" s="174"/>
      <c r="AC24" s="174"/>
      <c r="AD24" s="174"/>
      <c r="AE24" s="174"/>
      <c r="AF24" s="174"/>
      <c r="AG24" s="174"/>
      <c r="AH24" s="174">
        <v>14500</v>
      </c>
      <c r="AI24" s="174"/>
      <c r="AJ24" s="174"/>
      <c r="AK24" s="174"/>
      <c r="AL24" s="174"/>
      <c r="AM24" s="174"/>
      <c r="AN24" s="174"/>
      <c r="AO24" s="174">
        <v>0</v>
      </c>
      <c r="AP24" s="174"/>
      <c r="AQ24" s="174"/>
      <c r="AR24" s="174"/>
      <c r="AS24" s="174"/>
      <c r="AT24" s="174"/>
      <c r="AU24" s="174"/>
      <c r="AV24" s="60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8"/>
    </row>
    <row r="25" spans="1:64" s="44" customFormat="1" ht="12.75" customHeight="1">
      <c r="A25" s="171">
        <v>2250</v>
      </c>
      <c r="B25" s="171"/>
      <c r="C25" s="171"/>
      <c r="D25" s="171"/>
      <c r="E25" s="171"/>
      <c r="F25" s="171"/>
      <c r="G25" s="60" t="s">
        <v>249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T25" s="174">
        <v>360</v>
      </c>
      <c r="U25" s="174"/>
      <c r="V25" s="174"/>
      <c r="W25" s="174"/>
      <c r="X25" s="174"/>
      <c r="Y25" s="174"/>
      <c r="Z25" s="174"/>
      <c r="AA25" s="174">
        <v>440</v>
      </c>
      <c r="AB25" s="174"/>
      <c r="AC25" s="174"/>
      <c r="AD25" s="174"/>
      <c r="AE25" s="174"/>
      <c r="AF25" s="174"/>
      <c r="AG25" s="174"/>
      <c r="AH25" s="174">
        <v>200</v>
      </c>
      <c r="AI25" s="174"/>
      <c r="AJ25" s="174"/>
      <c r="AK25" s="174"/>
      <c r="AL25" s="174"/>
      <c r="AM25" s="174"/>
      <c r="AN25" s="174"/>
      <c r="AO25" s="174">
        <v>0</v>
      </c>
      <c r="AP25" s="174"/>
      <c r="AQ25" s="174"/>
      <c r="AR25" s="174"/>
      <c r="AS25" s="174"/>
      <c r="AT25" s="174"/>
      <c r="AU25" s="174"/>
      <c r="AV25" s="60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8"/>
    </row>
    <row r="26" spans="1:64" s="44" customFormat="1" ht="25.5" customHeight="1">
      <c r="A26" s="171">
        <v>2272</v>
      </c>
      <c r="B26" s="171"/>
      <c r="C26" s="171"/>
      <c r="D26" s="171"/>
      <c r="E26" s="171"/>
      <c r="F26" s="171"/>
      <c r="G26" s="60" t="s">
        <v>250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  <c r="T26" s="174">
        <v>0</v>
      </c>
      <c r="U26" s="174"/>
      <c r="V26" s="174"/>
      <c r="W26" s="174"/>
      <c r="X26" s="174"/>
      <c r="Y26" s="174"/>
      <c r="Z26" s="174"/>
      <c r="AA26" s="174">
        <v>100</v>
      </c>
      <c r="AB26" s="174"/>
      <c r="AC26" s="174"/>
      <c r="AD26" s="174"/>
      <c r="AE26" s="174"/>
      <c r="AF26" s="174"/>
      <c r="AG26" s="174"/>
      <c r="AH26" s="174">
        <v>100</v>
      </c>
      <c r="AI26" s="174"/>
      <c r="AJ26" s="174"/>
      <c r="AK26" s="174"/>
      <c r="AL26" s="174"/>
      <c r="AM26" s="174"/>
      <c r="AN26" s="174"/>
      <c r="AO26" s="174">
        <v>0</v>
      </c>
      <c r="AP26" s="174"/>
      <c r="AQ26" s="174"/>
      <c r="AR26" s="174"/>
      <c r="AS26" s="174"/>
      <c r="AT26" s="174"/>
      <c r="AU26" s="174"/>
      <c r="AV26" s="60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8"/>
    </row>
    <row r="27" spans="1:64" s="44" customFormat="1" ht="12.75" customHeight="1">
      <c r="A27" s="171">
        <v>2273</v>
      </c>
      <c r="B27" s="171"/>
      <c r="C27" s="171"/>
      <c r="D27" s="171"/>
      <c r="E27" s="171"/>
      <c r="F27" s="171"/>
      <c r="G27" s="60" t="s">
        <v>251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  <c r="T27" s="174">
        <v>0</v>
      </c>
      <c r="U27" s="174"/>
      <c r="V27" s="174"/>
      <c r="W27" s="174"/>
      <c r="X27" s="174"/>
      <c r="Y27" s="174"/>
      <c r="Z27" s="174"/>
      <c r="AA27" s="174">
        <v>4700</v>
      </c>
      <c r="AB27" s="174"/>
      <c r="AC27" s="174"/>
      <c r="AD27" s="174"/>
      <c r="AE27" s="174"/>
      <c r="AF27" s="174"/>
      <c r="AG27" s="174"/>
      <c r="AH27" s="174">
        <v>15000</v>
      </c>
      <c r="AI27" s="174"/>
      <c r="AJ27" s="174"/>
      <c r="AK27" s="174"/>
      <c r="AL27" s="174"/>
      <c r="AM27" s="174"/>
      <c r="AN27" s="174"/>
      <c r="AO27" s="174">
        <v>0</v>
      </c>
      <c r="AP27" s="174"/>
      <c r="AQ27" s="174"/>
      <c r="AR27" s="174"/>
      <c r="AS27" s="174"/>
      <c r="AT27" s="174"/>
      <c r="AU27" s="174"/>
      <c r="AV27" s="60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8"/>
    </row>
    <row r="28" spans="1:64" s="44" customFormat="1" ht="12.75" customHeight="1">
      <c r="A28" s="171">
        <v>2274</v>
      </c>
      <c r="B28" s="171"/>
      <c r="C28" s="171"/>
      <c r="D28" s="171"/>
      <c r="E28" s="171"/>
      <c r="F28" s="171"/>
      <c r="G28" s="60" t="s">
        <v>252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  <c r="T28" s="174">
        <v>0</v>
      </c>
      <c r="U28" s="174"/>
      <c r="V28" s="174"/>
      <c r="W28" s="174"/>
      <c r="X28" s="174"/>
      <c r="Y28" s="174"/>
      <c r="Z28" s="174"/>
      <c r="AA28" s="174">
        <v>0</v>
      </c>
      <c r="AB28" s="174"/>
      <c r="AC28" s="174"/>
      <c r="AD28" s="174"/>
      <c r="AE28" s="174"/>
      <c r="AF28" s="174"/>
      <c r="AG28" s="174"/>
      <c r="AH28" s="174">
        <v>500</v>
      </c>
      <c r="AI28" s="174"/>
      <c r="AJ28" s="174"/>
      <c r="AK28" s="174"/>
      <c r="AL28" s="174"/>
      <c r="AM28" s="174"/>
      <c r="AN28" s="174"/>
      <c r="AO28" s="174">
        <v>0</v>
      </c>
      <c r="AP28" s="174"/>
      <c r="AQ28" s="174"/>
      <c r="AR28" s="174"/>
      <c r="AS28" s="174"/>
      <c r="AT28" s="174"/>
      <c r="AU28" s="174"/>
      <c r="AV28" s="60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8"/>
    </row>
    <row r="29" spans="1:64" s="44" customFormat="1" ht="25.5" customHeight="1">
      <c r="A29" s="171">
        <v>2275</v>
      </c>
      <c r="B29" s="171"/>
      <c r="C29" s="171"/>
      <c r="D29" s="171"/>
      <c r="E29" s="171"/>
      <c r="F29" s="171"/>
      <c r="G29" s="60" t="s">
        <v>253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  <c r="T29" s="174">
        <v>0</v>
      </c>
      <c r="U29" s="174"/>
      <c r="V29" s="174"/>
      <c r="W29" s="174"/>
      <c r="X29" s="174"/>
      <c r="Y29" s="174"/>
      <c r="Z29" s="174"/>
      <c r="AA29" s="174">
        <v>9200</v>
      </c>
      <c r="AB29" s="174"/>
      <c r="AC29" s="174"/>
      <c r="AD29" s="174"/>
      <c r="AE29" s="174"/>
      <c r="AF29" s="174"/>
      <c r="AG29" s="174"/>
      <c r="AH29" s="174">
        <v>10000</v>
      </c>
      <c r="AI29" s="174"/>
      <c r="AJ29" s="174"/>
      <c r="AK29" s="174"/>
      <c r="AL29" s="174"/>
      <c r="AM29" s="174"/>
      <c r="AN29" s="174"/>
      <c r="AO29" s="174">
        <v>0</v>
      </c>
      <c r="AP29" s="174"/>
      <c r="AQ29" s="174"/>
      <c r="AR29" s="174"/>
      <c r="AS29" s="174"/>
      <c r="AT29" s="174"/>
      <c r="AU29" s="174"/>
      <c r="AV29" s="60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64" s="44" customFormat="1" ht="25.5" customHeight="1">
      <c r="A30" s="171">
        <v>3110</v>
      </c>
      <c r="B30" s="171"/>
      <c r="C30" s="171"/>
      <c r="D30" s="171"/>
      <c r="E30" s="171"/>
      <c r="F30" s="171"/>
      <c r="G30" s="60" t="s">
        <v>254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8"/>
      <c r="T30" s="174">
        <v>30000</v>
      </c>
      <c r="U30" s="174"/>
      <c r="V30" s="174"/>
      <c r="W30" s="174"/>
      <c r="X30" s="174"/>
      <c r="Y30" s="174"/>
      <c r="Z30" s="174"/>
      <c r="AA30" s="174">
        <v>30000</v>
      </c>
      <c r="AB30" s="174"/>
      <c r="AC30" s="174"/>
      <c r="AD30" s="174"/>
      <c r="AE30" s="174"/>
      <c r="AF30" s="174"/>
      <c r="AG30" s="174"/>
      <c r="AH30" s="174">
        <v>30000</v>
      </c>
      <c r="AI30" s="174"/>
      <c r="AJ30" s="174"/>
      <c r="AK30" s="174"/>
      <c r="AL30" s="174"/>
      <c r="AM30" s="174"/>
      <c r="AN30" s="174"/>
      <c r="AO30" s="174">
        <v>0</v>
      </c>
      <c r="AP30" s="174"/>
      <c r="AQ30" s="174"/>
      <c r="AR30" s="174"/>
      <c r="AS30" s="174"/>
      <c r="AT30" s="174"/>
      <c r="AU30" s="174"/>
      <c r="AV30" s="60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2" spans="1:64" ht="15" customHeight="1">
      <c r="A32" s="120" t="s">
        <v>186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</row>
    <row r="34" spans="1:66" ht="48" customHeight="1">
      <c r="A34" s="67" t="s">
        <v>7</v>
      </c>
      <c r="B34" s="67"/>
      <c r="C34" s="67"/>
      <c r="D34" s="67"/>
      <c r="E34" s="67"/>
      <c r="F34" s="67"/>
      <c r="G34" s="86" t="s">
        <v>20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8"/>
      <c r="AF34" s="67" t="s">
        <v>9</v>
      </c>
      <c r="AG34" s="67"/>
      <c r="AH34" s="67"/>
      <c r="AI34" s="67"/>
      <c r="AJ34" s="67"/>
      <c r="AK34" s="67" t="s">
        <v>8</v>
      </c>
      <c r="AL34" s="67"/>
      <c r="AM34" s="67"/>
      <c r="AN34" s="67"/>
      <c r="AO34" s="67"/>
      <c r="AP34" s="67"/>
      <c r="AQ34" s="67"/>
      <c r="AR34" s="67"/>
      <c r="AS34" s="67"/>
      <c r="AT34" s="67"/>
      <c r="AU34" s="67" t="s">
        <v>338</v>
      </c>
      <c r="AV34" s="67"/>
      <c r="AW34" s="67"/>
      <c r="AX34" s="67"/>
      <c r="AY34" s="67"/>
      <c r="AZ34" s="67"/>
      <c r="BA34" s="67"/>
      <c r="BB34" s="67"/>
      <c r="BC34" s="67"/>
      <c r="BD34" s="67"/>
      <c r="BE34" s="67" t="s">
        <v>339</v>
      </c>
      <c r="BF34" s="67"/>
      <c r="BG34" s="67"/>
      <c r="BH34" s="67"/>
      <c r="BI34" s="67"/>
      <c r="BJ34" s="67"/>
      <c r="BK34" s="67"/>
      <c r="BL34" s="67"/>
      <c r="BM34" s="67"/>
      <c r="BN34" s="67"/>
    </row>
    <row r="35" spans="1:66" ht="15" customHeight="1">
      <c r="A35" s="67">
        <v>1</v>
      </c>
      <c r="B35" s="67"/>
      <c r="C35" s="67"/>
      <c r="D35" s="67"/>
      <c r="E35" s="67"/>
      <c r="F35" s="67"/>
      <c r="G35" s="86">
        <v>2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8"/>
      <c r="AF35" s="67">
        <v>3</v>
      </c>
      <c r="AG35" s="67"/>
      <c r="AH35" s="67"/>
      <c r="AI35" s="67"/>
      <c r="AJ35" s="67"/>
      <c r="AK35" s="67">
        <v>4</v>
      </c>
      <c r="AL35" s="67"/>
      <c r="AM35" s="67"/>
      <c r="AN35" s="67"/>
      <c r="AO35" s="67"/>
      <c r="AP35" s="67"/>
      <c r="AQ35" s="67"/>
      <c r="AR35" s="67"/>
      <c r="AS35" s="67"/>
      <c r="AT35" s="67"/>
      <c r="AU35" s="67">
        <v>5</v>
      </c>
      <c r="AV35" s="67"/>
      <c r="AW35" s="67"/>
      <c r="AX35" s="67"/>
      <c r="AY35" s="67"/>
      <c r="AZ35" s="67"/>
      <c r="BA35" s="67"/>
      <c r="BB35" s="67"/>
      <c r="BC35" s="67"/>
      <c r="BD35" s="67"/>
      <c r="BE35" s="67">
        <v>6</v>
      </c>
      <c r="BF35" s="67"/>
      <c r="BG35" s="67"/>
      <c r="BH35" s="67"/>
      <c r="BI35" s="67"/>
      <c r="BJ35" s="67"/>
      <c r="BK35" s="67"/>
      <c r="BL35" s="67"/>
      <c r="BM35" s="67"/>
      <c r="BN35" s="67"/>
    </row>
    <row r="36" spans="1:79" ht="15" customHeight="1" hidden="1">
      <c r="A36" s="178" t="s">
        <v>187</v>
      </c>
      <c r="B36" s="178"/>
      <c r="C36" s="178"/>
      <c r="D36" s="178"/>
      <c r="E36" s="178"/>
      <c r="F36" s="178"/>
      <c r="G36" s="179" t="s">
        <v>78</v>
      </c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1"/>
      <c r="AF36" s="178" t="s">
        <v>91</v>
      </c>
      <c r="AG36" s="178"/>
      <c r="AH36" s="178"/>
      <c r="AI36" s="178"/>
      <c r="AJ36" s="178"/>
      <c r="AK36" s="178" t="s">
        <v>92</v>
      </c>
      <c r="AL36" s="178"/>
      <c r="AM36" s="178"/>
      <c r="AN36" s="178"/>
      <c r="AO36" s="178"/>
      <c r="AP36" s="178"/>
      <c r="AQ36" s="178"/>
      <c r="AR36" s="178"/>
      <c r="AS36" s="178"/>
      <c r="AT36" s="178"/>
      <c r="AU36" s="178" t="s">
        <v>139</v>
      </c>
      <c r="AV36" s="178"/>
      <c r="AW36" s="178"/>
      <c r="AX36" s="178"/>
      <c r="AY36" s="178"/>
      <c r="AZ36" s="178"/>
      <c r="BA36" s="178"/>
      <c r="BB36" s="178"/>
      <c r="BC36" s="178"/>
      <c r="BD36" s="178"/>
      <c r="BE36" s="178" t="s">
        <v>141</v>
      </c>
      <c r="BF36" s="178"/>
      <c r="BG36" s="178"/>
      <c r="BH36" s="178"/>
      <c r="BI36" s="178"/>
      <c r="BJ36" s="178"/>
      <c r="BK36" s="178"/>
      <c r="BL36" s="178"/>
      <c r="BM36" s="178"/>
      <c r="BN36" s="178"/>
      <c r="CA36" t="s">
        <v>66</v>
      </c>
    </row>
    <row r="37" spans="1:79" s="9" customFormat="1" ht="12.75">
      <c r="A37" s="173">
        <v>0</v>
      </c>
      <c r="B37" s="173"/>
      <c r="C37" s="173"/>
      <c r="D37" s="173"/>
      <c r="E37" s="173"/>
      <c r="F37" s="173"/>
      <c r="G37" s="124" t="s">
        <v>257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6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CA37" s="9" t="s">
        <v>67</v>
      </c>
    </row>
    <row r="38" spans="1:66" s="44" customFormat="1" ht="12.75" customHeight="1">
      <c r="A38" s="171">
        <v>0</v>
      </c>
      <c r="B38" s="171"/>
      <c r="C38" s="171"/>
      <c r="D38" s="171"/>
      <c r="E38" s="171"/>
      <c r="F38" s="171"/>
      <c r="G38" s="60" t="s">
        <v>258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8"/>
      <c r="AF38" s="171" t="s">
        <v>259</v>
      </c>
      <c r="AG38" s="171"/>
      <c r="AH38" s="171"/>
      <c r="AI38" s="171"/>
      <c r="AJ38" s="171"/>
      <c r="AK38" s="171" t="s">
        <v>260</v>
      </c>
      <c r="AL38" s="171"/>
      <c r="AM38" s="171"/>
      <c r="AN38" s="171"/>
      <c r="AO38" s="171"/>
      <c r="AP38" s="171"/>
      <c r="AQ38" s="171"/>
      <c r="AR38" s="171"/>
      <c r="AS38" s="171"/>
      <c r="AT38" s="171"/>
      <c r="AU38" s="170">
        <v>6</v>
      </c>
      <c r="AV38" s="170"/>
      <c r="AW38" s="170"/>
      <c r="AX38" s="170"/>
      <c r="AY38" s="170"/>
      <c r="AZ38" s="170"/>
      <c r="BA38" s="170"/>
      <c r="BB38" s="170"/>
      <c r="BC38" s="170"/>
      <c r="BD38" s="170"/>
      <c r="BE38" s="170">
        <v>6</v>
      </c>
      <c r="BF38" s="170"/>
      <c r="BG38" s="170"/>
      <c r="BH38" s="170"/>
      <c r="BI38" s="170"/>
      <c r="BJ38" s="170"/>
      <c r="BK38" s="170"/>
      <c r="BL38" s="170"/>
      <c r="BM38" s="170"/>
      <c r="BN38" s="170"/>
    </row>
    <row r="39" spans="1:66" s="44" customFormat="1" ht="25.5" customHeight="1">
      <c r="A39" s="171">
        <v>0</v>
      </c>
      <c r="B39" s="171"/>
      <c r="C39" s="171"/>
      <c r="D39" s="171"/>
      <c r="E39" s="171"/>
      <c r="F39" s="171"/>
      <c r="G39" s="60" t="s">
        <v>261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8"/>
      <c r="AF39" s="171" t="s">
        <v>222</v>
      </c>
      <c r="AG39" s="171"/>
      <c r="AH39" s="171"/>
      <c r="AI39" s="171"/>
      <c r="AJ39" s="171"/>
      <c r="AK39" s="171" t="s">
        <v>332</v>
      </c>
      <c r="AL39" s="171"/>
      <c r="AM39" s="171"/>
      <c r="AN39" s="171"/>
      <c r="AO39" s="171"/>
      <c r="AP39" s="171"/>
      <c r="AQ39" s="171"/>
      <c r="AR39" s="171"/>
      <c r="AS39" s="171"/>
      <c r="AT39" s="171"/>
      <c r="AU39" s="170">
        <v>30000</v>
      </c>
      <c r="AV39" s="170"/>
      <c r="AW39" s="170"/>
      <c r="AX39" s="170"/>
      <c r="AY39" s="170"/>
      <c r="AZ39" s="170"/>
      <c r="BA39" s="170"/>
      <c r="BB39" s="170"/>
      <c r="BC39" s="170"/>
      <c r="BD39" s="170"/>
      <c r="BE39" s="170">
        <v>30000</v>
      </c>
      <c r="BF39" s="170"/>
      <c r="BG39" s="170"/>
      <c r="BH39" s="170"/>
      <c r="BI39" s="170"/>
      <c r="BJ39" s="170"/>
      <c r="BK39" s="170"/>
      <c r="BL39" s="170"/>
      <c r="BM39" s="170"/>
      <c r="BN39" s="170"/>
    </row>
    <row r="40" spans="1:66" s="9" customFormat="1" ht="12.75">
      <c r="A40" s="173">
        <v>0</v>
      </c>
      <c r="B40" s="173"/>
      <c r="C40" s="173"/>
      <c r="D40" s="173"/>
      <c r="E40" s="173"/>
      <c r="F40" s="173"/>
      <c r="G40" s="55" t="s">
        <v>263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</row>
    <row r="41" spans="1:66" s="44" customFormat="1" ht="25.5" customHeight="1">
      <c r="A41" s="171">
        <v>0</v>
      </c>
      <c r="B41" s="171"/>
      <c r="C41" s="171"/>
      <c r="D41" s="171"/>
      <c r="E41" s="171"/>
      <c r="F41" s="171"/>
      <c r="G41" s="60" t="s">
        <v>264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8"/>
      <c r="AF41" s="171" t="s">
        <v>259</v>
      </c>
      <c r="AG41" s="171"/>
      <c r="AH41" s="171"/>
      <c r="AI41" s="171"/>
      <c r="AJ41" s="171"/>
      <c r="AK41" s="60" t="s">
        <v>265</v>
      </c>
      <c r="AL41" s="57"/>
      <c r="AM41" s="57"/>
      <c r="AN41" s="57"/>
      <c r="AO41" s="57"/>
      <c r="AP41" s="57"/>
      <c r="AQ41" s="57"/>
      <c r="AR41" s="57"/>
      <c r="AS41" s="57"/>
      <c r="AT41" s="58"/>
      <c r="AU41" s="170">
        <v>610</v>
      </c>
      <c r="AV41" s="170"/>
      <c r="AW41" s="170"/>
      <c r="AX41" s="170"/>
      <c r="AY41" s="170"/>
      <c r="AZ41" s="170"/>
      <c r="BA41" s="170"/>
      <c r="BB41" s="170"/>
      <c r="BC41" s="170"/>
      <c r="BD41" s="170"/>
      <c r="BE41" s="170">
        <v>610</v>
      </c>
      <c r="BF41" s="170"/>
      <c r="BG41" s="170"/>
      <c r="BH41" s="170"/>
      <c r="BI41" s="170"/>
      <c r="BJ41" s="170"/>
      <c r="BK41" s="170"/>
      <c r="BL41" s="170"/>
      <c r="BM41" s="170"/>
      <c r="BN41" s="170"/>
    </row>
    <row r="42" spans="1:66" s="44" customFormat="1" ht="25.5" customHeight="1">
      <c r="A42" s="171">
        <v>0</v>
      </c>
      <c r="B42" s="171"/>
      <c r="C42" s="171"/>
      <c r="D42" s="171"/>
      <c r="E42" s="171"/>
      <c r="F42" s="171"/>
      <c r="G42" s="60" t="s">
        <v>266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8"/>
      <c r="AF42" s="171" t="s">
        <v>259</v>
      </c>
      <c r="AG42" s="171"/>
      <c r="AH42" s="171"/>
      <c r="AI42" s="171"/>
      <c r="AJ42" s="171"/>
      <c r="AK42" s="60" t="s">
        <v>267</v>
      </c>
      <c r="AL42" s="57"/>
      <c r="AM42" s="57"/>
      <c r="AN42" s="57"/>
      <c r="AO42" s="57"/>
      <c r="AP42" s="57"/>
      <c r="AQ42" s="57"/>
      <c r="AR42" s="57"/>
      <c r="AS42" s="57"/>
      <c r="AT42" s="58"/>
      <c r="AU42" s="170">
        <v>10</v>
      </c>
      <c r="AV42" s="170"/>
      <c r="AW42" s="170"/>
      <c r="AX42" s="170"/>
      <c r="AY42" s="170"/>
      <c r="AZ42" s="170"/>
      <c r="BA42" s="170"/>
      <c r="BB42" s="170"/>
      <c r="BC42" s="170"/>
      <c r="BD42" s="170"/>
      <c r="BE42" s="170">
        <v>10</v>
      </c>
      <c r="BF42" s="170"/>
      <c r="BG42" s="170"/>
      <c r="BH42" s="170"/>
      <c r="BI42" s="170"/>
      <c r="BJ42" s="170"/>
      <c r="BK42" s="170"/>
      <c r="BL42" s="170"/>
      <c r="BM42" s="170"/>
      <c r="BN42" s="170"/>
    </row>
    <row r="43" spans="1:66" s="44" customFormat="1" ht="25.5" customHeight="1">
      <c r="A43" s="171">
        <v>0</v>
      </c>
      <c r="B43" s="171"/>
      <c r="C43" s="171"/>
      <c r="D43" s="171"/>
      <c r="E43" s="171"/>
      <c r="F43" s="171"/>
      <c r="G43" s="60" t="s">
        <v>268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8"/>
      <c r="AF43" s="171" t="s">
        <v>259</v>
      </c>
      <c r="AG43" s="171"/>
      <c r="AH43" s="171"/>
      <c r="AI43" s="171"/>
      <c r="AJ43" s="171"/>
      <c r="AK43" s="60" t="s">
        <v>269</v>
      </c>
      <c r="AL43" s="57"/>
      <c r="AM43" s="57"/>
      <c r="AN43" s="57"/>
      <c r="AO43" s="57"/>
      <c r="AP43" s="57"/>
      <c r="AQ43" s="57"/>
      <c r="AR43" s="57"/>
      <c r="AS43" s="57"/>
      <c r="AT43" s="58"/>
      <c r="AU43" s="170">
        <v>2</v>
      </c>
      <c r="AV43" s="170"/>
      <c r="AW43" s="170"/>
      <c r="AX43" s="170"/>
      <c r="AY43" s="170"/>
      <c r="AZ43" s="170"/>
      <c r="BA43" s="170"/>
      <c r="BB43" s="170"/>
      <c r="BC43" s="170"/>
      <c r="BD43" s="170"/>
      <c r="BE43" s="170">
        <v>2</v>
      </c>
      <c r="BF43" s="170"/>
      <c r="BG43" s="170"/>
      <c r="BH43" s="170"/>
      <c r="BI43" s="170"/>
      <c r="BJ43" s="170"/>
      <c r="BK43" s="170"/>
      <c r="BL43" s="170"/>
      <c r="BM43" s="170"/>
      <c r="BN43" s="170"/>
    </row>
    <row r="44" spans="1:66" s="9" customFormat="1" ht="12.75">
      <c r="A44" s="173">
        <v>0</v>
      </c>
      <c r="B44" s="173"/>
      <c r="C44" s="173"/>
      <c r="D44" s="173"/>
      <c r="E44" s="173"/>
      <c r="F44" s="173"/>
      <c r="G44" s="55" t="s">
        <v>270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3"/>
      <c r="AF44" s="173"/>
      <c r="AG44" s="173"/>
      <c r="AH44" s="173"/>
      <c r="AI44" s="173"/>
      <c r="AJ44" s="173"/>
      <c r="AK44" s="55"/>
      <c r="AL44" s="52"/>
      <c r="AM44" s="52"/>
      <c r="AN44" s="52"/>
      <c r="AO44" s="52"/>
      <c r="AP44" s="52"/>
      <c r="AQ44" s="52"/>
      <c r="AR44" s="52"/>
      <c r="AS44" s="52"/>
      <c r="AT44" s="53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</row>
    <row r="45" spans="1:66" s="44" customFormat="1" ht="25.5" customHeight="1">
      <c r="A45" s="171">
        <v>0</v>
      </c>
      <c r="B45" s="171"/>
      <c r="C45" s="171"/>
      <c r="D45" s="171"/>
      <c r="E45" s="171"/>
      <c r="F45" s="171"/>
      <c r="G45" s="60" t="s">
        <v>271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8"/>
      <c r="AF45" s="171" t="s">
        <v>259</v>
      </c>
      <c r="AG45" s="171"/>
      <c r="AH45" s="171"/>
      <c r="AI45" s="171"/>
      <c r="AJ45" s="171"/>
      <c r="AK45" s="60" t="s">
        <v>265</v>
      </c>
      <c r="AL45" s="57"/>
      <c r="AM45" s="57"/>
      <c r="AN45" s="57"/>
      <c r="AO45" s="57"/>
      <c r="AP45" s="57"/>
      <c r="AQ45" s="57"/>
      <c r="AR45" s="57"/>
      <c r="AS45" s="57"/>
      <c r="AT45" s="58"/>
      <c r="AU45" s="170">
        <v>610</v>
      </c>
      <c r="AV45" s="170"/>
      <c r="AW45" s="170"/>
      <c r="AX45" s="170"/>
      <c r="AY45" s="170"/>
      <c r="AZ45" s="170"/>
      <c r="BA45" s="170"/>
      <c r="BB45" s="170"/>
      <c r="BC45" s="170"/>
      <c r="BD45" s="170"/>
      <c r="BE45" s="170">
        <v>610</v>
      </c>
      <c r="BF45" s="170"/>
      <c r="BG45" s="170"/>
      <c r="BH45" s="170"/>
      <c r="BI45" s="170"/>
      <c r="BJ45" s="170"/>
      <c r="BK45" s="170"/>
      <c r="BL45" s="170"/>
      <c r="BM45" s="170"/>
      <c r="BN45" s="170"/>
    </row>
    <row r="46" spans="1:66" s="44" customFormat="1" ht="25.5" customHeight="1">
      <c r="A46" s="171">
        <v>0</v>
      </c>
      <c r="B46" s="171"/>
      <c r="C46" s="171"/>
      <c r="D46" s="171"/>
      <c r="E46" s="171"/>
      <c r="F46" s="171"/>
      <c r="G46" s="60" t="s">
        <v>272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8"/>
      <c r="AF46" s="171" t="s">
        <v>259</v>
      </c>
      <c r="AG46" s="171"/>
      <c r="AH46" s="171"/>
      <c r="AI46" s="171"/>
      <c r="AJ46" s="171"/>
      <c r="AK46" s="60" t="s">
        <v>267</v>
      </c>
      <c r="AL46" s="57"/>
      <c r="AM46" s="57"/>
      <c r="AN46" s="57"/>
      <c r="AO46" s="57"/>
      <c r="AP46" s="57"/>
      <c r="AQ46" s="57"/>
      <c r="AR46" s="57"/>
      <c r="AS46" s="57"/>
      <c r="AT46" s="58"/>
      <c r="AU46" s="170">
        <v>2</v>
      </c>
      <c r="AV46" s="170"/>
      <c r="AW46" s="170"/>
      <c r="AX46" s="170"/>
      <c r="AY46" s="170"/>
      <c r="AZ46" s="170"/>
      <c r="BA46" s="170"/>
      <c r="BB46" s="170"/>
      <c r="BC46" s="170"/>
      <c r="BD46" s="170"/>
      <c r="BE46" s="170">
        <v>2</v>
      </c>
      <c r="BF46" s="170"/>
      <c r="BG46" s="170"/>
      <c r="BH46" s="170"/>
      <c r="BI46" s="170"/>
      <c r="BJ46" s="170"/>
      <c r="BK46" s="170"/>
      <c r="BL46" s="170"/>
      <c r="BM46" s="170"/>
      <c r="BN46" s="170"/>
    </row>
    <row r="47" spans="1:66" s="44" customFormat="1" ht="12.75" customHeight="1">
      <c r="A47" s="171">
        <v>0</v>
      </c>
      <c r="B47" s="171"/>
      <c r="C47" s="171"/>
      <c r="D47" s="171"/>
      <c r="E47" s="171"/>
      <c r="F47" s="171"/>
      <c r="G47" s="60" t="s">
        <v>273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8"/>
      <c r="AF47" s="171" t="s">
        <v>222</v>
      </c>
      <c r="AG47" s="171"/>
      <c r="AH47" s="171"/>
      <c r="AI47" s="171"/>
      <c r="AJ47" s="171"/>
      <c r="AK47" s="60" t="s">
        <v>332</v>
      </c>
      <c r="AL47" s="57"/>
      <c r="AM47" s="57"/>
      <c r="AN47" s="57"/>
      <c r="AO47" s="57"/>
      <c r="AP47" s="57"/>
      <c r="AQ47" s="57"/>
      <c r="AR47" s="57"/>
      <c r="AS47" s="57"/>
      <c r="AT47" s="58"/>
      <c r="AU47" s="170">
        <v>212600</v>
      </c>
      <c r="AV47" s="170"/>
      <c r="AW47" s="170"/>
      <c r="AX47" s="170"/>
      <c r="AY47" s="170"/>
      <c r="AZ47" s="170"/>
      <c r="BA47" s="170"/>
      <c r="BB47" s="170"/>
      <c r="BC47" s="170"/>
      <c r="BD47" s="170"/>
      <c r="BE47" s="170">
        <v>248100</v>
      </c>
      <c r="BF47" s="170"/>
      <c r="BG47" s="170"/>
      <c r="BH47" s="170"/>
      <c r="BI47" s="170"/>
      <c r="BJ47" s="170"/>
      <c r="BK47" s="170"/>
      <c r="BL47" s="170"/>
      <c r="BM47" s="170"/>
      <c r="BN47" s="170"/>
    </row>
    <row r="48" spans="1:66" s="44" customFormat="1" ht="25.5" customHeight="1">
      <c r="A48" s="171">
        <v>0</v>
      </c>
      <c r="B48" s="171"/>
      <c r="C48" s="171"/>
      <c r="D48" s="171"/>
      <c r="E48" s="171"/>
      <c r="F48" s="171"/>
      <c r="G48" s="60" t="s">
        <v>274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8"/>
      <c r="AF48" s="171" t="s">
        <v>222</v>
      </c>
      <c r="AG48" s="171"/>
      <c r="AH48" s="171"/>
      <c r="AI48" s="171"/>
      <c r="AJ48" s="171"/>
      <c r="AK48" s="60" t="s">
        <v>332</v>
      </c>
      <c r="AL48" s="57"/>
      <c r="AM48" s="57"/>
      <c r="AN48" s="57"/>
      <c r="AO48" s="57"/>
      <c r="AP48" s="57"/>
      <c r="AQ48" s="57"/>
      <c r="AR48" s="57"/>
      <c r="AS48" s="57"/>
      <c r="AT48" s="58"/>
      <c r="AU48" s="170">
        <v>15000</v>
      </c>
      <c r="AV48" s="170"/>
      <c r="AW48" s="170"/>
      <c r="AX48" s="170"/>
      <c r="AY48" s="170"/>
      <c r="AZ48" s="170"/>
      <c r="BA48" s="170"/>
      <c r="BB48" s="170"/>
      <c r="BC48" s="170"/>
      <c r="BD48" s="170"/>
      <c r="BE48" s="170">
        <v>15000</v>
      </c>
      <c r="BF48" s="170"/>
      <c r="BG48" s="170"/>
      <c r="BH48" s="170"/>
      <c r="BI48" s="170"/>
      <c r="BJ48" s="170"/>
      <c r="BK48" s="170"/>
      <c r="BL48" s="170"/>
      <c r="BM48" s="170"/>
      <c r="BN48" s="170"/>
    </row>
    <row r="49" spans="1:66" s="9" customFormat="1" ht="12.75">
      <c r="A49" s="173">
        <v>0</v>
      </c>
      <c r="B49" s="173"/>
      <c r="C49" s="173"/>
      <c r="D49" s="173"/>
      <c r="E49" s="173"/>
      <c r="F49" s="173"/>
      <c r="G49" s="55" t="s">
        <v>275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3"/>
      <c r="AF49" s="173"/>
      <c r="AG49" s="173"/>
      <c r="AH49" s="173"/>
      <c r="AI49" s="173"/>
      <c r="AJ49" s="173"/>
      <c r="AK49" s="55"/>
      <c r="AL49" s="52"/>
      <c r="AM49" s="52"/>
      <c r="AN49" s="52"/>
      <c r="AO49" s="52"/>
      <c r="AP49" s="52"/>
      <c r="AQ49" s="52"/>
      <c r="AR49" s="52"/>
      <c r="AS49" s="52"/>
      <c r="AT49" s="53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</row>
    <row r="50" spans="1:66" s="44" customFormat="1" ht="12.75" customHeight="1">
      <c r="A50" s="171">
        <v>0</v>
      </c>
      <c r="B50" s="171"/>
      <c r="C50" s="171"/>
      <c r="D50" s="171"/>
      <c r="E50" s="171"/>
      <c r="F50" s="171"/>
      <c r="G50" s="60" t="s">
        <v>276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  <c r="AF50" s="171" t="s">
        <v>277</v>
      </c>
      <c r="AG50" s="171"/>
      <c r="AH50" s="171"/>
      <c r="AI50" s="171"/>
      <c r="AJ50" s="171"/>
      <c r="AK50" s="60"/>
      <c r="AL50" s="57"/>
      <c r="AM50" s="57"/>
      <c r="AN50" s="57"/>
      <c r="AO50" s="57"/>
      <c r="AP50" s="57"/>
      <c r="AQ50" s="57"/>
      <c r="AR50" s="57"/>
      <c r="AS50" s="57"/>
      <c r="AT50" s="58"/>
      <c r="AU50" s="170">
        <v>100</v>
      </c>
      <c r="AV50" s="170"/>
      <c r="AW50" s="170"/>
      <c r="AX50" s="170"/>
      <c r="AY50" s="170"/>
      <c r="AZ50" s="170"/>
      <c r="BA50" s="170"/>
      <c r="BB50" s="170"/>
      <c r="BC50" s="170"/>
      <c r="BD50" s="170"/>
      <c r="BE50" s="170">
        <v>100</v>
      </c>
      <c r="BF50" s="170"/>
      <c r="BG50" s="170"/>
      <c r="BH50" s="170"/>
      <c r="BI50" s="170"/>
      <c r="BJ50" s="170"/>
      <c r="BK50" s="170"/>
      <c r="BL50" s="170"/>
      <c r="BM50" s="170"/>
      <c r="BN50" s="170"/>
    </row>
    <row r="51" spans="1:66" s="44" customFormat="1" ht="12.75" customHeight="1">
      <c r="A51" s="171">
        <v>0</v>
      </c>
      <c r="B51" s="171"/>
      <c r="C51" s="171"/>
      <c r="D51" s="171"/>
      <c r="E51" s="171"/>
      <c r="F51" s="171"/>
      <c r="G51" s="60" t="s">
        <v>278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8"/>
      <c r="AF51" s="171" t="s">
        <v>277</v>
      </c>
      <c r="AG51" s="171"/>
      <c r="AH51" s="171"/>
      <c r="AI51" s="171"/>
      <c r="AJ51" s="171"/>
      <c r="AK51" s="60"/>
      <c r="AL51" s="57"/>
      <c r="AM51" s="57"/>
      <c r="AN51" s="57"/>
      <c r="AO51" s="57"/>
      <c r="AP51" s="57"/>
      <c r="AQ51" s="57"/>
      <c r="AR51" s="57"/>
      <c r="AS51" s="57"/>
      <c r="AT51" s="58"/>
      <c r="AU51" s="170">
        <v>100</v>
      </c>
      <c r="AV51" s="170"/>
      <c r="AW51" s="170"/>
      <c r="AX51" s="170"/>
      <c r="AY51" s="170"/>
      <c r="AZ51" s="170"/>
      <c r="BA51" s="170"/>
      <c r="BB51" s="170"/>
      <c r="BC51" s="170"/>
      <c r="BD51" s="170"/>
      <c r="BE51" s="170">
        <v>100</v>
      </c>
      <c r="BF51" s="170"/>
      <c r="BG51" s="170"/>
      <c r="BH51" s="170"/>
      <c r="BI51" s="170"/>
      <c r="BJ51" s="170"/>
      <c r="BK51" s="170"/>
      <c r="BL51" s="170"/>
      <c r="BM51" s="170"/>
      <c r="BN51" s="170"/>
    </row>
    <row r="53" spans="1:69" ht="14.25" customHeight="1">
      <c r="A53" s="76" t="s">
        <v>340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</row>
    <row r="54" spans="1:64" ht="15" customHeight="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</row>
    <row r="56" spans="1:79" s="1" customFormat="1" ht="28.5" customHeight="1" hidden="1">
      <c r="A56" s="97"/>
      <c r="B56" s="97"/>
      <c r="C56" s="97"/>
      <c r="D56" s="97"/>
      <c r="E56" s="97"/>
      <c r="F56" s="97"/>
      <c r="G56" s="104" t="s">
        <v>1</v>
      </c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 t="s">
        <v>101</v>
      </c>
      <c r="U56" s="105"/>
      <c r="V56" s="105"/>
      <c r="W56" s="105"/>
      <c r="X56" s="105"/>
      <c r="Y56" s="105"/>
      <c r="Z56" s="105"/>
      <c r="AA56" s="105" t="s">
        <v>102</v>
      </c>
      <c r="AB56" s="105"/>
      <c r="AC56" s="105"/>
      <c r="AD56" s="105"/>
      <c r="AE56" s="105"/>
      <c r="AF56" s="105"/>
      <c r="AG56" s="105"/>
      <c r="AH56" s="105" t="s">
        <v>103</v>
      </c>
      <c r="AI56" s="105"/>
      <c r="AJ56" s="105"/>
      <c r="AK56" s="105"/>
      <c r="AL56" s="105"/>
      <c r="AM56" s="105"/>
      <c r="AN56" s="117"/>
      <c r="AO56" s="104" t="s">
        <v>104</v>
      </c>
      <c r="AP56" s="105"/>
      <c r="AQ56" s="105"/>
      <c r="AR56" s="105"/>
      <c r="AS56" s="105"/>
      <c r="AT56" s="105"/>
      <c r="AU56" s="105"/>
      <c r="AV56" s="12"/>
      <c r="AW56" s="12"/>
      <c r="AX56" s="12"/>
      <c r="AY56" s="12"/>
      <c r="AZ56" s="12"/>
      <c r="BA56" s="12"/>
      <c r="BB56" s="12"/>
      <c r="BC56" s="12"/>
      <c r="BD56" s="13"/>
      <c r="BE56" s="11"/>
      <c r="BF56" s="12"/>
      <c r="BG56" s="12"/>
      <c r="BH56" s="12"/>
      <c r="BI56" s="12"/>
      <c r="BJ56" s="12"/>
      <c r="BK56" s="12"/>
      <c r="BL56" s="12"/>
      <c r="BM56" s="12"/>
      <c r="BN56" s="13"/>
      <c r="CA56" t="s">
        <v>129</v>
      </c>
    </row>
    <row r="57" spans="1:79" s="9" customFormat="1" ht="12.75" customHeight="1">
      <c r="A57" s="97" t="s">
        <v>179</v>
      </c>
      <c r="B57" s="97"/>
      <c r="C57" s="97"/>
      <c r="D57" s="97"/>
      <c r="E57" s="97"/>
      <c r="F57" s="97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83">
        <v>1200406</v>
      </c>
      <c r="U57" s="183"/>
      <c r="V57" s="183"/>
      <c r="W57" s="183"/>
      <c r="X57" s="183"/>
      <c r="Y57" s="183"/>
      <c r="Z57" s="183"/>
      <c r="AA57" s="183">
        <v>1317400</v>
      </c>
      <c r="AB57" s="183"/>
      <c r="AC57" s="183"/>
      <c r="AD57" s="183"/>
      <c r="AE57" s="183"/>
      <c r="AF57" s="183"/>
      <c r="AG57" s="183"/>
      <c r="AH57" s="183">
        <v>1305600</v>
      </c>
      <c r="AI57" s="183"/>
      <c r="AJ57" s="183"/>
      <c r="AK57" s="183"/>
      <c r="AL57" s="183"/>
      <c r="AM57" s="183"/>
      <c r="AN57" s="183"/>
      <c r="AO57" s="183">
        <v>213000</v>
      </c>
      <c r="AP57" s="183"/>
      <c r="AQ57" s="183"/>
      <c r="AR57" s="183"/>
      <c r="AS57" s="183"/>
      <c r="AT57" s="183"/>
      <c r="AU57" s="183"/>
      <c r="AV57" s="14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CA57" s="9" t="s">
        <v>130</v>
      </c>
    </row>
    <row r="60" spans="1:64" ht="14.25" customHeight="1">
      <c r="A60" s="161" t="s">
        <v>344</v>
      </c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</row>
    <row r="61" spans="1:69" ht="15">
      <c r="A61" s="182" t="s">
        <v>233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</row>
    <row r="62" spans="1:69" ht="12.75" customHeight="1">
      <c r="A62" s="67" t="s">
        <v>3</v>
      </c>
      <c r="B62" s="67"/>
      <c r="C62" s="67"/>
      <c r="D62" s="67"/>
      <c r="E62" s="67"/>
      <c r="F62" s="67"/>
      <c r="G62" s="67" t="s">
        <v>20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 t="s">
        <v>237</v>
      </c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 t="s">
        <v>239</v>
      </c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 t="s">
        <v>345</v>
      </c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</row>
    <row r="63" spans="1:69" ht="46.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 t="s">
        <v>22</v>
      </c>
      <c r="U63" s="67"/>
      <c r="V63" s="67"/>
      <c r="W63" s="67"/>
      <c r="X63" s="67"/>
      <c r="Y63" s="67"/>
      <c r="Z63" s="67"/>
      <c r="AA63" s="67" t="s">
        <v>121</v>
      </c>
      <c r="AB63" s="67"/>
      <c r="AC63" s="67"/>
      <c r="AD63" s="67"/>
      <c r="AE63" s="67"/>
      <c r="AF63" s="67"/>
      <c r="AG63" s="67"/>
      <c r="AH63" s="67" t="s">
        <v>22</v>
      </c>
      <c r="AI63" s="67"/>
      <c r="AJ63" s="67"/>
      <c r="AK63" s="67"/>
      <c r="AL63" s="67"/>
      <c r="AM63" s="67"/>
      <c r="AN63" s="67"/>
      <c r="AO63" s="67" t="s">
        <v>121</v>
      </c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</row>
    <row r="64" spans="1:69" ht="15" customHeight="1">
      <c r="A64" s="67">
        <v>1</v>
      </c>
      <c r="B64" s="67"/>
      <c r="C64" s="67"/>
      <c r="D64" s="67"/>
      <c r="E64" s="67"/>
      <c r="F64" s="67"/>
      <c r="G64" s="67">
        <v>2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>
        <v>3</v>
      </c>
      <c r="U64" s="67"/>
      <c r="V64" s="67"/>
      <c r="W64" s="67"/>
      <c r="X64" s="67"/>
      <c r="Y64" s="67"/>
      <c r="Z64" s="67"/>
      <c r="AA64" s="67">
        <v>4</v>
      </c>
      <c r="AB64" s="67"/>
      <c r="AC64" s="67"/>
      <c r="AD64" s="67"/>
      <c r="AE64" s="67"/>
      <c r="AF64" s="67"/>
      <c r="AG64" s="67"/>
      <c r="AH64" s="67">
        <v>5</v>
      </c>
      <c r="AI64" s="67"/>
      <c r="AJ64" s="67"/>
      <c r="AK64" s="67"/>
      <c r="AL64" s="67"/>
      <c r="AM64" s="67"/>
      <c r="AN64" s="67"/>
      <c r="AO64" s="67">
        <v>6</v>
      </c>
      <c r="AP64" s="67"/>
      <c r="AQ64" s="67"/>
      <c r="AR64" s="67"/>
      <c r="AS64" s="67"/>
      <c r="AT64" s="67"/>
      <c r="AU64" s="67"/>
      <c r="AV64" s="67">
        <v>7</v>
      </c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</row>
    <row r="65" spans="1:79" s="2" customFormat="1" ht="12.75" customHeight="1" hidden="1">
      <c r="A65" s="65" t="s">
        <v>128</v>
      </c>
      <c r="B65" s="65"/>
      <c r="C65" s="65"/>
      <c r="D65" s="65"/>
      <c r="E65" s="65"/>
      <c r="F65" s="65"/>
      <c r="G65" s="121" t="s">
        <v>78</v>
      </c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71" t="s">
        <v>101</v>
      </c>
      <c r="U65" s="71"/>
      <c r="V65" s="71"/>
      <c r="W65" s="71"/>
      <c r="X65" s="71"/>
      <c r="Y65" s="71"/>
      <c r="Z65" s="71"/>
      <c r="AA65" s="71" t="s">
        <v>102</v>
      </c>
      <c r="AB65" s="71"/>
      <c r="AC65" s="71"/>
      <c r="AD65" s="71"/>
      <c r="AE65" s="71"/>
      <c r="AF65" s="71"/>
      <c r="AG65" s="71"/>
      <c r="AH65" s="71" t="s">
        <v>103</v>
      </c>
      <c r="AI65" s="71"/>
      <c r="AJ65" s="71"/>
      <c r="AK65" s="71"/>
      <c r="AL65" s="71"/>
      <c r="AM65" s="71"/>
      <c r="AN65" s="71"/>
      <c r="AO65" s="71" t="s">
        <v>104</v>
      </c>
      <c r="AP65" s="71"/>
      <c r="AQ65" s="71"/>
      <c r="AR65" s="71"/>
      <c r="AS65" s="71"/>
      <c r="AT65" s="71"/>
      <c r="AU65" s="71"/>
      <c r="AV65" s="65" t="s">
        <v>110</v>
      </c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CA65" s="2" t="s">
        <v>68</v>
      </c>
    </row>
    <row r="66" spans="1:79" s="44" customFormat="1" ht="12.75" customHeight="1">
      <c r="A66" s="99">
        <v>2111</v>
      </c>
      <c r="B66" s="99"/>
      <c r="C66" s="99"/>
      <c r="D66" s="99"/>
      <c r="E66" s="99"/>
      <c r="F66" s="99"/>
      <c r="G66" s="60" t="s">
        <v>245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8"/>
      <c r="T66" s="95">
        <v>1101000</v>
      </c>
      <c r="U66" s="95"/>
      <c r="V66" s="95"/>
      <c r="W66" s="95"/>
      <c r="X66" s="95"/>
      <c r="Y66" s="95"/>
      <c r="Z66" s="95"/>
      <c r="AA66" s="95">
        <v>0</v>
      </c>
      <c r="AB66" s="95"/>
      <c r="AC66" s="95"/>
      <c r="AD66" s="95"/>
      <c r="AE66" s="95"/>
      <c r="AF66" s="95"/>
      <c r="AG66" s="95"/>
      <c r="AH66" s="95">
        <v>1211000</v>
      </c>
      <c r="AI66" s="95"/>
      <c r="AJ66" s="95"/>
      <c r="AK66" s="95"/>
      <c r="AL66" s="95"/>
      <c r="AM66" s="95"/>
      <c r="AN66" s="95"/>
      <c r="AO66" s="95">
        <v>0</v>
      </c>
      <c r="AP66" s="95"/>
      <c r="AQ66" s="95"/>
      <c r="AR66" s="95"/>
      <c r="AS66" s="95"/>
      <c r="AT66" s="95"/>
      <c r="AU66" s="95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CA66" s="44" t="s">
        <v>69</v>
      </c>
    </row>
    <row r="67" spans="1:69" s="44" customFormat="1" ht="12.75" customHeight="1">
      <c r="A67" s="99">
        <v>2120</v>
      </c>
      <c r="B67" s="99"/>
      <c r="C67" s="99"/>
      <c r="D67" s="99"/>
      <c r="E67" s="99"/>
      <c r="F67" s="99"/>
      <c r="G67" s="60" t="s">
        <v>246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8"/>
      <c r="T67" s="95">
        <v>250400</v>
      </c>
      <c r="U67" s="95"/>
      <c r="V67" s="95"/>
      <c r="W67" s="95"/>
      <c r="X67" s="95"/>
      <c r="Y67" s="95"/>
      <c r="Z67" s="95"/>
      <c r="AA67" s="95">
        <v>0</v>
      </c>
      <c r="AB67" s="95"/>
      <c r="AC67" s="95"/>
      <c r="AD67" s="95"/>
      <c r="AE67" s="95"/>
      <c r="AF67" s="95"/>
      <c r="AG67" s="95"/>
      <c r="AH67" s="95">
        <v>275400</v>
      </c>
      <c r="AI67" s="95"/>
      <c r="AJ67" s="95"/>
      <c r="AK67" s="95"/>
      <c r="AL67" s="95"/>
      <c r="AM67" s="95"/>
      <c r="AN67" s="95"/>
      <c r="AO67" s="95">
        <v>0</v>
      </c>
      <c r="AP67" s="95"/>
      <c r="AQ67" s="95"/>
      <c r="AR67" s="95"/>
      <c r="AS67" s="95"/>
      <c r="AT67" s="95"/>
      <c r="AU67" s="95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</row>
    <row r="68" spans="1:69" s="44" customFormat="1" ht="25.5" customHeight="1">
      <c r="A68" s="99">
        <v>2210</v>
      </c>
      <c r="B68" s="99"/>
      <c r="C68" s="99"/>
      <c r="D68" s="99"/>
      <c r="E68" s="99"/>
      <c r="F68" s="99"/>
      <c r="G68" s="60" t="s">
        <v>247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8"/>
      <c r="T68" s="95">
        <v>7500</v>
      </c>
      <c r="U68" s="95"/>
      <c r="V68" s="95"/>
      <c r="W68" s="95"/>
      <c r="X68" s="95"/>
      <c r="Y68" s="95"/>
      <c r="Z68" s="95"/>
      <c r="AA68" s="95">
        <v>0</v>
      </c>
      <c r="AB68" s="95"/>
      <c r="AC68" s="95"/>
      <c r="AD68" s="95"/>
      <c r="AE68" s="95"/>
      <c r="AF68" s="95"/>
      <c r="AG68" s="95"/>
      <c r="AH68" s="95">
        <v>8000</v>
      </c>
      <c r="AI68" s="95"/>
      <c r="AJ68" s="95"/>
      <c r="AK68" s="95"/>
      <c r="AL68" s="95"/>
      <c r="AM68" s="95"/>
      <c r="AN68" s="95"/>
      <c r="AO68" s="95">
        <v>0</v>
      </c>
      <c r="AP68" s="95"/>
      <c r="AQ68" s="95"/>
      <c r="AR68" s="95"/>
      <c r="AS68" s="95"/>
      <c r="AT68" s="95"/>
      <c r="AU68" s="95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</row>
    <row r="69" spans="1:69" s="44" customFormat="1" ht="12.75" customHeight="1">
      <c r="A69" s="99">
        <v>2240</v>
      </c>
      <c r="B69" s="99"/>
      <c r="C69" s="99"/>
      <c r="D69" s="99"/>
      <c r="E69" s="99"/>
      <c r="F69" s="99"/>
      <c r="G69" s="60" t="s">
        <v>248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8"/>
      <c r="T69" s="95">
        <v>15900</v>
      </c>
      <c r="U69" s="95"/>
      <c r="V69" s="95"/>
      <c r="W69" s="95"/>
      <c r="X69" s="95"/>
      <c r="Y69" s="95"/>
      <c r="Z69" s="95"/>
      <c r="AA69" s="95">
        <v>0</v>
      </c>
      <c r="AB69" s="95"/>
      <c r="AC69" s="95"/>
      <c r="AD69" s="95"/>
      <c r="AE69" s="95"/>
      <c r="AF69" s="95"/>
      <c r="AG69" s="95"/>
      <c r="AH69" s="95">
        <v>17500</v>
      </c>
      <c r="AI69" s="95"/>
      <c r="AJ69" s="95"/>
      <c r="AK69" s="95"/>
      <c r="AL69" s="95"/>
      <c r="AM69" s="95"/>
      <c r="AN69" s="95"/>
      <c r="AO69" s="95">
        <v>0</v>
      </c>
      <c r="AP69" s="95"/>
      <c r="AQ69" s="95"/>
      <c r="AR69" s="95"/>
      <c r="AS69" s="95"/>
      <c r="AT69" s="95"/>
      <c r="AU69" s="95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</row>
    <row r="70" spans="1:69" s="44" customFormat="1" ht="12.75" customHeight="1">
      <c r="A70" s="99">
        <v>2250</v>
      </c>
      <c r="B70" s="99"/>
      <c r="C70" s="99"/>
      <c r="D70" s="99"/>
      <c r="E70" s="99"/>
      <c r="F70" s="99"/>
      <c r="G70" s="60" t="s">
        <v>249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8"/>
      <c r="T70" s="95">
        <v>200</v>
      </c>
      <c r="U70" s="95"/>
      <c r="V70" s="95"/>
      <c r="W70" s="95"/>
      <c r="X70" s="95"/>
      <c r="Y70" s="95"/>
      <c r="Z70" s="95"/>
      <c r="AA70" s="95">
        <v>0</v>
      </c>
      <c r="AB70" s="95"/>
      <c r="AC70" s="95"/>
      <c r="AD70" s="95"/>
      <c r="AE70" s="95"/>
      <c r="AF70" s="95"/>
      <c r="AG70" s="95"/>
      <c r="AH70" s="95">
        <v>200</v>
      </c>
      <c r="AI70" s="95"/>
      <c r="AJ70" s="95"/>
      <c r="AK70" s="95"/>
      <c r="AL70" s="95"/>
      <c r="AM70" s="95"/>
      <c r="AN70" s="95"/>
      <c r="AO70" s="95">
        <v>0</v>
      </c>
      <c r="AP70" s="95"/>
      <c r="AQ70" s="95"/>
      <c r="AR70" s="95"/>
      <c r="AS70" s="95"/>
      <c r="AT70" s="95"/>
      <c r="AU70" s="95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</row>
    <row r="71" spans="1:69" s="44" customFormat="1" ht="25.5" customHeight="1">
      <c r="A71" s="99">
        <v>2272</v>
      </c>
      <c r="B71" s="99"/>
      <c r="C71" s="99"/>
      <c r="D71" s="99"/>
      <c r="E71" s="99"/>
      <c r="F71" s="99"/>
      <c r="G71" s="60" t="s">
        <v>250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8"/>
      <c r="T71" s="95">
        <v>100</v>
      </c>
      <c r="U71" s="95"/>
      <c r="V71" s="95"/>
      <c r="W71" s="95"/>
      <c r="X71" s="95"/>
      <c r="Y71" s="95"/>
      <c r="Z71" s="95"/>
      <c r="AA71" s="95">
        <v>0</v>
      </c>
      <c r="AB71" s="95"/>
      <c r="AC71" s="95"/>
      <c r="AD71" s="95"/>
      <c r="AE71" s="95"/>
      <c r="AF71" s="95"/>
      <c r="AG71" s="95"/>
      <c r="AH71" s="95">
        <v>100</v>
      </c>
      <c r="AI71" s="95"/>
      <c r="AJ71" s="95"/>
      <c r="AK71" s="95"/>
      <c r="AL71" s="95"/>
      <c r="AM71" s="95"/>
      <c r="AN71" s="95"/>
      <c r="AO71" s="95">
        <v>0</v>
      </c>
      <c r="AP71" s="95"/>
      <c r="AQ71" s="95"/>
      <c r="AR71" s="95"/>
      <c r="AS71" s="95"/>
      <c r="AT71" s="95"/>
      <c r="AU71" s="95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</row>
    <row r="72" spans="1:69" s="44" customFormat="1" ht="12.75" customHeight="1">
      <c r="A72" s="99">
        <v>2273</v>
      </c>
      <c r="B72" s="99"/>
      <c r="C72" s="99"/>
      <c r="D72" s="99"/>
      <c r="E72" s="99"/>
      <c r="F72" s="99"/>
      <c r="G72" s="60" t="s">
        <v>251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8"/>
      <c r="T72" s="95">
        <v>17000</v>
      </c>
      <c r="U72" s="95"/>
      <c r="V72" s="95"/>
      <c r="W72" s="95"/>
      <c r="X72" s="95"/>
      <c r="Y72" s="95"/>
      <c r="Z72" s="95"/>
      <c r="AA72" s="95">
        <v>0</v>
      </c>
      <c r="AB72" s="95"/>
      <c r="AC72" s="95"/>
      <c r="AD72" s="95"/>
      <c r="AE72" s="95"/>
      <c r="AF72" s="95"/>
      <c r="AG72" s="95"/>
      <c r="AH72" s="95">
        <v>19000</v>
      </c>
      <c r="AI72" s="95"/>
      <c r="AJ72" s="95"/>
      <c r="AK72" s="95"/>
      <c r="AL72" s="95"/>
      <c r="AM72" s="95"/>
      <c r="AN72" s="95"/>
      <c r="AO72" s="95">
        <v>0</v>
      </c>
      <c r="AP72" s="95"/>
      <c r="AQ72" s="95"/>
      <c r="AR72" s="95"/>
      <c r="AS72" s="95"/>
      <c r="AT72" s="95"/>
      <c r="AU72" s="95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</row>
    <row r="73" spans="1:69" s="44" customFormat="1" ht="12.75" customHeight="1">
      <c r="A73" s="99">
        <v>2274</v>
      </c>
      <c r="B73" s="99"/>
      <c r="C73" s="99"/>
      <c r="D73" s="99"/>
      <c r="E73" s="99"/>
      <c r="F73" s="99"/>
      <c r="G73" s="60" t="s">
        <v>252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8"/>
      <c r="T73" s="95">
        <v>500</v>
      </c>
      <c r="U73" s="95"/>
      <c r="V73" s="95"/>
      <c r="W73" s="95"/>
      <c r="X73" s="95"/>
      <c r="Y73" s="95"/>
      <c r="Z73" s="95"/>
      <c r="AA73" s="95">
        <v>0</v>
      </c>
      <c r="AB73" s="95"/>
      <c r="AC73" s="95"/>
      <c r="AD73" s="95"/>
      <c r="AE73" s="95"/>
      <c r="AF73" s="95"/>
      <c r="AG73" s="95"/>
      <c r="AH73" s="95">
        <v>500</v>
      </c>
      <c r="AI73" s="95"/>
      <c r="AJ73" s="95"/>
      <c r="AK73" s="95"/>
      <c r="AL73" s="95"/>
      <c r="AM73" s="95"/>
      <c r="AN73" s="95"/>
      <c r="AO73" s="95">
        <v>0</v>
      </c>
      <c r="AP73" s="95"/>
      <c r="AQ73" s="95"/>
      <c r="AR73" s="95"/>
      <c r="AS73" s="95"/>
      <c r="AT73" s="95"/>
      <c r="AU73" s="95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</row>
    <row r="74" spans="1:69" s="44" customFormat="1" ht="25.5" customHeight="1">
      <c r="A74" s="99">
        <v>2275</v>
      </c>
      <c r="B74" s="99"/>
      <c r="C74" s="99"/>
      <c r="D74" s="99"/>
      <c r="E74" s="99"/>
      <c r="F74" s="99"/>
      <c r="G74" s="60" t="s">
        <v>253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8"/>
      <c r="T74" s="95">
        <v>10400</v>
      </c>
      <c r="U74" s="95"/>
      <c r="V74" s="95"/>
      <c r="W74" s="95"/>
      <c r="X74" s="95"/>
      <c r="Y74" s="95"/>
      <c r="Z74" s="95"/>
      <c r="AA74" s="95">
        <v>0</v>
      </c>
      <c r="AB74" s="95"/>
      <c r="AC74" s="95"/>
      <c r="AD74" s="95"/>
      <c r="AE74" s="95"/>
      <c r="AF74" s="95"/>
      <c r="AG74" s="95"/>
      <c r="AH74" s="95">
        <v>11300</v>
      </c>
      <c r="AI74" s="95"/>
      <c r="AJ74" s="95"/>
      <c r="AK74" s="95"/>
      <c r="AL74" s="95"/>
      <c r="AM74" s="95"/>
      <c r="AN74" s="95"/>
      <c r="AO74" s="95">
        <v>0</v>
      </c>
      <c r="AP74" s="95"/>
      <c r="AQ74" s="95"/>
      <c r="AR74" s="95"/>
      <c r="AS74" s="95"/>
      <c r="AT74" s="95"/>
      <c r="AU74" s="95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</row>
    <row r="75" spans="1:69" s="44" customFormat="1" ht="25.5" customHeight="1">
      <c r="A75" s="99">
        <v>3110</v>
      </c>
      <c r="B75" s="99"/>
      <c r="C75" s="99"/>
      <c r="D75" s="99"/>
      <c r="E75" s="99"/>
      <c r="F75" s="99"/>
      <c r="G75" s="60" t="s">
        <v>254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8"/>
      <c r="T75" s="95">
        <v>0</v>
      </c>
      <c r="U75" s="95"/>
      <c r="V75" s="95"/>
      <c r="W75" s="95"/>
      <c r="X75" s="95"/>
      <c r="Y75" s="95"/>
      <c r="Z75" s="95"/>
      <c r="AA75" s="95">
        <v>0</v>
      </c>
      <c r="AB75" s="95"/>
      <c r="AC75" s="95"/>
      <c r="AD75" s="95"/>
      <c r="AE75" s="95"/>
      <c r="AF75" s="95"/>
      <c r="AG75" s="95"/>
      <c r="AH75" s="95">
        <v>0</v>
      </c>
      <c r="AI75" s="95"/>
      <c r="AJ75" s="95"/>
      <c r="AK75" s="95"/>
      <c r="AL75" s="95"/>
      <c r="AM75" s="95"/>
      <c r="AN75" s="95"/>
      <c r="AO75" s="95">
        <v>0</v>
      </c>
      <c r="AP75" s="95"/>
      <c r="AQ75" s="95"/>
      <c r="AR75" s="95"/>
      <c r="AS75" s="95"/>
      <c r="AT75" s="95"/>
      <c r="AU75" s="95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</row>
    <row r="77" spans="1:64" ht="15" customHeight="1">
      <c r="A77" s="161" t="s">
        <v>189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</row>
    <row r="79" spans="1:70" ht="90.75" customHeight="1">
      <c r="A79" s="67" t="s">
        <v>7</v>
      </c>
      <c r="B79" s="67"/>
      <c r="C79" s="67"/>
      <c r="D79" s="67"/>
      <c r="E79" s="67"/>
      <c r="F79" s="67"/>
      <c r="G79" s="86" t="s">
        <v>20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8"/>
      <c r="AF79" s="67" t="s">
        <v>9</v>
      </c>
      <c r="AG79" s="67"/>
      <c r="AH79" s="67"/>
      <c r="AI79" s="67"/>
      <c r="AJ79" s="67"/>
      <c r="AK79" s="67" t="s">
        <v>8</v>
      </c>
      <c r="AL79" s="67"/>
      <c r="AM79" s="67"/>
      <c r="AN79" s="67"/>
      <c r="AO79" s="67"/>
      <c r="AP79" s="67"/>
      <c r="AQ79" s="67"/>
      <c r="AR79" s="67"/>
      <c r="AS79" s="67"/>
      <c r="AT79" s="67"/>
      <c r="AU79" s="67" t="s">
        <v>341</v>
      </c>
      <c r="AV79" s="67"/>
      <c r="AW79" s="67"/>
      <c r="AX79" s="67"/>
      <c r="AY79" s="67"/>
      <c r="AZ79" s="67"/>
      <c r="BA79" s="67" t="s">
        <v>342</v>
      </c>
      <c r="BB79" s="67"/>
      <c r="BC79" s="67"/>
      <c r="BD79" s="67"/>
      <c r="BE79" s="67"/>
      <c r="BF79" s="67"/>
      <c r="BG79" s="67" t="s">
        <v>346</v>
      </c>
      <c r="BH79" s="67"/>
      <c r="BI79" s="67"/>
      <c r="BJ79" s="67"/>
      <c r="BK79" s="67"/>
      <c r="BL79" s="67"/>
      <c r="BM79" s="67" t="s">
        <v>347</v>
      </c>
      <c r="BN79" s="67"/>
      <c r="BO79" s="67"/>
      <c r="BP79" s="67"/>
      <c r="BQ79" s="67"/>
      <c r="BR79" s="67"/>
    </row>
    <row r="80" spans="1:70" ht="15" customHeight="1">
      <c r="A80" s="67">
        <v>1</v>
      </c>
      <c r="B80" s="67"/>
      <c r="C80" s="67"/>
      <c r="D80" s="67"/>
      <c r="E80" s="67"/>
      <c r="F80" s="67"/>
      <c r="G80" s="86">
        <v>2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8"/>
      <c r="AF80" s="67">
        <v>3</v>
      </c>
      <c r="AG80" s="67"/>
      <c r="AH80" s="67"/>
      <c r="AI80" s="67"/>
      <c r="AJ80" s="67"/>
      <c r="AK80" s="67">
        <v>4</v>
      </c>
      <c r="AL80" s="67"/>
      <c r="AM80" s="67"/>
      <c r="AN80" s="67"/>
      <c r="AO80" s="67"/>
      <c r="AP80" s="67"/>
      <c r="AQ80" s="67"/>
      <c r="AR80" s="67"/>
      <c r="AS80" s="67"/>
      <c r="AT80" s="67"/>
      <c r="AU80" s="67">
        <v>5</v>
      </c>
      <c r="AV80" s="67"/>
      <c r="AW80" s="67"/>
      <c r="AX80" s="67"/>
      <c r="AY80" s="67"/>
      <c r="AZ80" s="67"/>
      <c r="BA80" s="67">
        <v>6</v>
      </c>
      <c r="BB80" s="67"/>
      <c r="BC80" s="67"/>
      <c r="BD80" s="67"/>
      <c r="BE80" s="67"/>
      <c r="BF80" s="67"/>
      <c r="BG80" s="67">
        <v>7</v>
      </c>
      <c r="BH80" s="67"/>
      <c r="BI80" s="67"/>
      <c r="BJ80" s="67"/>
      <c r="BK80" s="67"/>
      <c r="BL80" s="67"/>
      <c r="BM80" s="67">
        <v>8</v>
      </c>
      <c r="BN80" s="67"/>
      <c r="BO80" s="67"/>
      <c r="BP80" s="67"/>
      <c r="BQ80" s="67"/>
      <c r="BR80" s="67"/>
    </row>
    <row r="81" spans="1:79" ht="9.75" customHeight="1" hidden="1">
      <c r="A81" s="178" t="s">
        <v>187</v>
      </c>
      <c r="B81" s="178"/>
      <c r="C81" s="178"/>
      <c r="D81" s="178"/>
      <c r="E81" s="178"/>
      <c r="F81" s="178"/>
      <c r="G81" s="179" t="s">
        <v>78</v>
      </c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1"/>
      <c r="AF81" s="178" t="s">
        <v>91</v>
      </c>
      <c r="AG81" s="178"/>
      <c r="AH81" s="178"/>
      <c r="AI81" s="178"/>
      <c r="AJ81" s="178"/>
      <c r="AK81" s="178" t="s">
        <v>92</v>
      </c>
      <c r="AL81" s="178"/>
      <c r="AM81" s="178"/>
      <c r="AN81" s="178"/>
      <c r="AO81" s="178"/>
      <c r="AP81" s="178"/>
      <c r="AQ81" s="178"/>
      <c r="AR81" s="178"/>
      <c r="AS81" s="178"/>
      <c r="AT81" s="178"/>
      <c r="AU81" s="178" t="s">
        <v>139</v>
      </c>
      <c r="AV81" s="178"/>
      <c r="AW81" s="178"/>
      <c r="AX81" s="178"/>
      <c r="AY81" s="178"/>
      <c r="AZ81" s="178"/>
      <c r="BA81" s="178" t="s">
        <v>141</v>
      </c>
      <c r="BB81" s="178"/>
      <c r="BC81" s="178"/>
      <c r="BD81" s="178"/>
      <c r="BE81" s="178"/>
      <c r="BF81" s="178"/>
      <c r="BG81" s="178" t="s">
        <v>133</v>
      </c>
      <c r="BH81" s="178"/>
      <c r="BI81" s="178"/>
      <c r="BJ81" s="178"/>
      <c r="BK81" s="178"/>
      <c r="BL81" s="178"/>
      <c r="BM81" s="178" t="s">
        <v>135</v>
      </c>
      <c r="BN81" s="178"/>
      <c r="BO81" s="178"/>
      <c r="BP81" s="178"/>
      <c r="BQ81" s="178"/>
      <c r="BR81" s="178"/>
      <c r="CA81" t="s">
        <v>70</v>
      </c>
    </row>
    <row r="82" spans="1:79" s="9" customFormat="1" ht="12.75">
      <c r="A82" s="173">
        <v>0</v>
      </c>
      <c r="B82" s="173"/>
      <c r="C82" s="173"/>
      <c r="D82" s="173"/>
      <c r="E82" s="173"/>
      <c r="F82" s="173"/>
      <c r="G82" s="124" t="s">
        <v>257</v>
      </c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6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CA82" s="9" t="s">
        <v>71</v>
      </c>
    </row>
    <row r="83" spans="1:70" s="44" customFormat="1" ht="12.75" customHeight="1">
      <c r="A83" s="171">
        <v>1</v>
      </c>
      <c r="B83" s="171"/>
      <c r="C83" s="171"/>
      <c r="D83" s="171"/>
      <c r="E83" s="171"/>
      <c r="F83" s="171"/>
      <c r="G83" s="60" t="s">
        <v>258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8"/>
      <c r="AF83" s="171" t="s">
        <v>259</v>
      </c>
      <c r="AG83" s="171"/>
      <c r="AH83" s="171"/>
      <c r="AI83" s="171"/>
      <c r="AJ83" s="171"/>
      <c r="AK83" s="171" t="s">
        <v>333</v>
      </c>
      <c r="AL83" s="171"/>
      <c r="AM83" s="171"/>
      <c r="AN83" s="171"/>
      <c r="AO83" s="171"/>
      <c r="AP83" s="171"/>
      <c r="AQ83" s="171"/>
      <c r="AR83" s="171"/>
      <c r="AS83" s="171"/>
      <c r="AT83" s="171"/>
      <c r="AU83" s="170">
        <v>6</v>
      </c>
      <c r="AV83" s="170"/>
      <c r="AW83" s="170"/>
      <c r="AX83" s="170"/>
      <c r="AY83" s="170"/>
      <c r="AZ83" s="170"/>
      <c r="BA83" s="170">
        <v>0</v>
      </c>
      <c r="BB83" s="170"/>
      <c r="BC83" s="170"/>
      <c r="BD83" s="170"/>
      <c r="BE83" s="170"/>
      <c r="BF83" s="170"/>
      <c r="BG83" s="170">
        <v>6</v>
      </c>
      <c r="BH83" s="170"/>
      <c r="BI83" s="170"/>
      <c r="BJ83" s="170"/>
      <c r="BK83" s="170"/>
      <c r="BL83" s="170"/>
      <c r="BM83" s="170">
        <v>0</v>
      </c>
      <c r="BN83" s="170"/>
      <c r="BO83" s="170"/>
      <c r="BP83" s="170"/>
      <c r="BQ83" s="170"/>
      <c r="BR83" s="170"/>
    </row>
    <row r="84" spans="1:70" s="9" customFormat="1" ht="12.75">
      <c r="A84" s="173">
        <v>0</v>
      </c>
      <c r="B84" s="173"/>
      <c r="C84" s="173"/>
      <c r="D84" s="173"/>
      <c r="E84" s="173"/>
      <c r="F84" s="173"/>
      <c r="G84" s="55" t="s">
        <v>263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</row>
    <row r="85" spans="1:70" s="44" customFormat="1" ht="25.5" customHeight="1">
      <c r="A85" s="171">
        <v>1</v>
      </c>
      <c r="B85" s="171"/>
      <c r="C85" s="171"/>
      <c r="D85" s="171"/>
      <c r="E85" s="171"/>
      <c r="F85" s="171"/>
      <c r="G85" s="60" t="s">
        <v>264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8"/>
      <c r="AF85" s="171" t="s">
        <v>259</v>
      </c>
      <c r="AG85" s="171"/>
      <c r="AH85" s="171"/>
      <c r="AI85" s="171"/>
      <c r="AJ85" s="171"/>
      <c r="AK85" s="60" t="s">
        <v>334</v>
      </c>
      <c r="AL85" s="57"/>
      <c r="AM85" s="57"/>
      <c r="AN85" s="57"/>
      <c r="AO85" s="57"/>
      <c r="AP85" s="57"/>
      <c r="AQ85" s="57"/>
      <c r="AR85" s="57"/>
      <c r="AS85" s="57"/>
      <c r="AT85" s="58"/>
      <c r="AU85" s="170">
        <v>610</v>
      </c>
      <c r="AV85" s="170"/>
      <c r="AW85" s="170"/>
      <c r="AX85" s="170"/>
      <c r="AY85" s="170"/>
      <c r="AZ85" s="170"/>
      <c r="BA85" s="170">
        <v>0</v>
      </c>
      <c r="BB85" s="170"/>
      <c r="BC85" s="170"/>
      <c r="BD85" s="170"/>
      <c r="BE85" s="170"/>
      <c r="BF85" s="170"/>
      <c r="BG85" s="170">
        <v>610</v>
      </c>
      <c r="BH85" s="170"/>
      <c r="BI85" s="170"/>
      <c r="BJ85" s="170"/>
      <c r="BK85" s="170"/>
      <c r="BL85" s="170"/>
      <c r="BM85" s="170">
        <v>0</v>
      </c>
      <c r="BN85" s="170"/>
      <c r="BO85" s="170"/>
      <c r="BP85" s="170"/>
      <c r="BQ85" s="170"/>
      <c r="BR85" s="170"/>
    </row>
    <row r="86" spans="1:70" s="44" customFormat="1" ht="25.5" customHeight="1">
      <c r="A86" s="171">
        <v>1</v>
      </c>
      <c r="B86" s="171"/>
      <c r="C86" s="171"/>
      <c r="D86" s="171"/>
      <c r="E86" s="171"/>
      <c r="F86" s="171"/>
      <c r="G86" s="60" t="s">
        <v>266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8"/>
      <c r="AF86" s="171" t="s">
        <v>259</v>
      </c>
      <c r="AG86" s="171"/>
      <c r="AH86" s="171"/>
      <c r="AI86" s="171"/>
      <c r="AJ86" s="171"/>
      <c r="AK86" s="60" t="s">
        <v>335</v>
      </c>
      <c r="AL86" s="57"/>
      <c r="AM86" s="57"/>
      <c r="AN86" s="57"/>
      <c r="AO86" s="57"/>
      <c r="AP86" s="57"/>
      <c r="AQ86" s="57"/>
      <c r="AR86" s="57"/>
      <c r="AS86" s="57"/>
      <c r="AT86" s="58"/>
      <c r="AU86" s="170">
        <v>10</v>
      </c>
      <c r="AV86" s="170"/>
      <c r="AW86" s="170"/>
      <c r="AX86" s="170"/>
      <c r="AY86" s="170"/>
      <c r="AZ86" s="170"/>
      <c r="BA86" s="170">
        <v>0</v>
      </c>
      <c r="BB86" s="170"/>
      <c r="BC86" s="170"/>
      <c r="BD86" s="170"/>
      <c r="BE86" s="170"/>
      <c r="BF86" s="170"/>
      <c r="BG86" s="170">
        <v>10</v>
      </c>
      <c r="BH86" s="170"/>
      <c r="BI86" s="170"/>
      <c r="BJ86" s="170"/>
      <c r="BK86" s="170"/>
      <c r="BL86" s="170"/>
      <c r="BM86" s="170">
        <v>0</v>
      </c>
      <c r="BN86" s="170"/>
      <c r="BO86" s="170"/>
      <c r="BP86" s="170"/>
      <c r="BQ86" s="170"/>
      <c r="BR86" s="170"/>
    </row>
    <row r="87" spans="1:70" s="9" customFormat="1" ht="12.75">
      <c r="A87" s="173">
        <v>0</v>
      </c>
      <c r="B87" s="173"/>
      <c r="C87" s="173"/>
      <c r="D87" s="173"/>
      <c r="E87" s="173"/>
      <c r="F87" s="173"/>
      <c r="G87" s="55" t="s">
        <v>270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3"/>
      <c r="AF87" s="173"/>
      <c r="AG87" s="173"/>
      <c r="AH87" s="173"/>
      <c r="AI87" s="173"/>
      <c r="AJ87" s="173"/>
      <c r="AK87" s="55"/>
      <c r="AL87" s="52"/>
      <c r="AM87" s="52"/>
      <c r="AN87" s="52"/>
      <c r="AO87" s="52"/>
      <c r="AP87" s="52"/>
      <c r="AQ87" s="52"/>
      <c r="AR87" s="52"/>
      <c r="AS87" s="52"/>
      <c r="AT87" s="53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</row>
    <row r="88" spans="1:70" s="44" customFormat="1" ht="25.5" customHeight="1">
      <c r="A88" s="171">
        <v>1</v>
      </c>
      <c r="B88" s="171"/>
      <c r="C88" s="171"/>
      <c r="D88" s="171"/>
      <c r="E88" s="171"/>
      <c r="F88" s="171"/>
      <c r="G88" s="60" t="s">
        <v>271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8"/>
      <c r="AF88" s="171" t="s">
        <v>259</v>
      </c>
      <c r="AG88" s="171"/>
      <c r="AH88" s="171"/>
      <c r="AI88" s="171"/>
      <c r="AJ88" s="171"/>
      <c r="AK88" s="60" t="s">
        <v>334</v>
      </c>
      <c r="AL88" s="57"/>
      <c r="AM88" s="57"/>
      <c r="AN88" s="57"/>
      <c r="AO88" s="57"/>
      <c r="AP88" s="57"/>
      <c r="AQ88" s="57"/>
      <c r="AR88" s="57"/>
      <c r="AS88" s="57"/>
      <c r="AT88" s="58"/>
      <c r="AU88" s="170">
        <v>610</v>
      </c>
      <c r="AV88" s="170"/>
      <c r="AW88" s="170"/>
      <c r="AX88" s="170"/>
      <c r="AY88" s="170"/>
      <c r="AZ88" s="170"/>
      <c r="BA88" s="170">
        <v>0</v>
      </c>
      <c r="BB88" s="170"/>
      <c r="BC88" s="170"/>
      <c r="BD88" s="170"/>
      <c r="BE88" s="170"/>
      <c r="BF88" s="170"/>
      <c r="BG88" s="170">
        <v>610</v>
      </c>
      <c r="BH88" s="170"/>
      <c r="BI88" s="170"/>
      <c r="BJ88" s="170"/>
      <c r="BK88" s="170"/>
      <c r="BL88" s="170"/>
      <c r="BM88" s="170">
        <v>0</v>
      </c>
      <c r="BN88" s="170"/>
      <c r="BO88" s="170"/>
      <c r="BP88" s="170"/>
      <c r="BQ88" s="170"/>
      <c r="BR88" s="170"/>
    </row>
    <row r="89" spans="1:70" s="44" customFormat="1" ht="25.5" customHeight="1">
      <c r="A89" s="171">
        <v>1</v>
      </c>
      <c r="B89" s="171"/>
      <c r="C89" s="171"/>
      <c r="D89" s="171"/>
      <c r="E89" s="171"/>
      <c r="F89" s="171"/>
      <c r="G89" s="60" t="s">
        <v>272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8"/>
      <c r="AF89" s="171" t="s">
        <v>259</v>
      </c>
      <c r="AG89" s="171"/>
      <c r="AH89" s="171"/>
      <c r="AI89" s="171"/>
      <c r="AJ89" s="171"/>
      <c r="AK89" s="60" t="s">
        <v>335</v>
      </c>
      <c r="AL89" s="57"/>
      <c r="AM89" s="57"/>
      <c r="AN89" s="57"/>
      <c r="AO89" s="57"/>
      <c r="AP89" s="57"/>
      <c r="AQ89" s="57"/>
      <c r="AR89" s="57"/>
      <c r="AS89" s="57"/>
      <c r="AT89" s="58"/>
      <c r="AU89" s="170">
        <v>2</v>
      </c>
      <c r="AV89" s="170"/>
      <c r="AW89" s="170"/>
      <c r="AX89" s="170"/>
      <c r="AY89" s="170"/>
      <c r="AZ89" s="170"/>
      <c r="BA89" s="170">
        <v>0</v>
      </c>
      <c r="BB89" s="170"/>
      <c r="BC89" s="170"/>
      <c r="BD89" s="170"/>
      <c r="BE89" s="170"/>
      <c r="BF89" s="170"/>
      <c r="BG89" s="170">
        <v>2</v>
      </c>
      <c r="BH89" s="170"/>
      <c r="BI89" s="170"/>
      <c r="BJ89" s="170"/>
      <c r="BK89" s="170"/>
      <c r="BL89" s="170"/>
      <c r="BM89" s="170">
        <v>0</v>
      </c>
      <c r="BN89" s="170"/>
      <c r="BO89" s="170"/>
      <c r="BP89" s="170"/>
      <c r="BQ89" s="170"/>
      <c r="BR89" s="170"/>
    </row>
    <row r="90" spans="1:70" s="44" customFormat="1" ht="12.75" customHeight="1">
      <c r="A90" s="171">
        <v>1</v>
      </c>
      <c r="B90" s="171"/>
      <c r="C90" s="171"/>
      <c r="D90" s="171"/>
      <c r="E90" s="171"/>
      <c r="F90" s="171"/>
      <c r="G90" s="60" t="s">
        <v>273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8"/>
      <c r="AF90" s="171" t="s">
        <v>222</v>
      </c>
      <c r="AG90" s="171"/>
      <c r="AH90" s="171"/>
      <c r="AI90" s="171"/>
      <c r="AJ90" s="171"/>
      <c r="AK90" s="60" t="s">
        <v>262</v>
      </c>
      <c r="AL90" s="57"/>
      <c r="AM90" s="57"/>
      <c r="AN90" s="57"/>
      <c r="AO90" s="57"/>
      <c r="AP90" s="57"/>
      <c r="AQ90" s="57"/>
      <c r="AR90" s="57"/>
      <c r="AS90" s="57"/>
      <c r="AT90" s="58"/>
      <c r="AU90" s="170">
        <v>233833</v>
      </c>
      <c r="AV90" s="170"/>
      <c r="AW90" s="170"/>
      <c r="AX90" s="170"/>
      <c r="AY90" s="170"/>
      <c r="AZ90" s="170"/>
      <c r="BA90" s="170">
        <v>0</v>
      </c>
      <c r="BB90" s="170"/>
      <c r="BC90" s="170"/>
      <c r="BD90" s="170"/>
      <c r="BE90" s="170"/>
      <c r="BF90" s="170"/>
      <c r="BG90" s="170">
        <v>257167</v>
      </c>
      <c r="BH90" s="170"/>
      <c r="BI90" s="170"/>
      <c r="BJ90" s="170"/>
      <c r="BK90" s="170"/>
      <c r="BL90" s="170"/>
      <c r="BM90" s="170">
        <v>0</v>
      </c>
      <c r="BN90" s="170"/>
      <c r="BO90" s="170"/>
      <c r="BP90" s="170"/>
      <c r="BQ90" s="170"/>
      <c r="BR90" s="170"/>
    </row>
    <row r="91" spans="1:70" s="9" customFormat="1" ht="12.75">
      <c r="A91" s="173">
        <v>0</v>
      </c>
      <c r="B91" s="173"/>
      <c r="C91" s="173"/>
      <c r="D91" s="173"/>
      <c r="E91" s="173"/>
      <c r="F91" s="173"/>
      <c r="G91" s="55" t="s">
        <v>275</v>
      </c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3"/>
      <c r="AF91" s="173"/>
      <c r="AG91" s="173"/>
      <c r="AH91" s="173"/>
      <c r="AI91" s="173"/>
      <c r="AJ91" s="173"/>
      <c r="AK91" s="55"/>
      <c r="AL91" s="52"/>
      <c r="AM91" s="52"/>
      <c r="AN91" s="52"/>
      <c r="AO91" s="52"/>
      <c r="AP91" s="52"/>
      <c r="AQ91" s="52"/>
      <c r="AR91" s="52"/>
      <c r="AS91" s="52"/>
      <c r="AT91" s="53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</row>
    <row r="92" spans="1:70" s="44" customFormat="1" ht="12.75" customHeight="1">
      <c r="A92" s="171">
        <v>1</v>
      </c>
      <c r="B92" s="171"/>
      <c r="C92" s="171"/>
      <c r="D92" s="171"/>
      <c r="E92" s="171"/>
      <c r="F92" s="171"/>
      <c r="G92" s="60" t="s">
        <v>276</v>
      </c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8"/>
      <c r="AF92" s="171" t="s">
        <v>277</v>
      </c>
      <c r="AG92" s="171"/>
      <c r="AH92" s="171"/>
      <c r="AI92" s="171"/>
      <c r="AJ92" s="171"/>
      <c r="AK92" s="60"/>
      <c r="AL92" s="57"/>
      <c r="AM92" s="57"/>
      <c r="AN92" s="57"/>
      <c r="AO92" s="57"/>
      <c r="AP92" s="57"/>
      <c r="AQ92" s="57"/>
      <c r="AR92" s="57"/>
      <c r="AS92" s="57"/>
      <c r="AT92" s="58"/>
      <c r="AU92" s="170">
        <v>100</v>
      </c>
      <c r="AV92" s="170"/>
      <c r="AW92" s="170"/>
      <c r="AX92" s="170"/>
      <c r="AY92" s="170"/>
      <c r="AZ92" s="170"/>
      <c r="BA92" s="170">
        <v>0</v>
      </c>
      <c r="BB92" s="170"/>
      <c r="BC92" s="170"/>
      <c r="BD92" s="170"/>
      <c r="BE92" s="170"/>
      <c r="BF92" s="170"/>
      <c r="BG92" s="170">
        <v>100</v>
      </c>
      <c r="BH92" s="170"/>
      <c r="BI92" s="170"/>
      <c r="BJ92" s="170"/>
      <c r="BK92" s="170"/>
      <c r="BL92" s="170"/>
      <c r="BM92" s="170">
        <v>0</v>
      </c>
      <c r="BN92" s="170"/>
      <c r="BO92" s="170"/>
      <c r="BP92" s="170"/>
      <c r="BQ92" s="170"/>
      <c r="BR92" s="170"/>
    </row>
    <row r="93" spans="1:70" s="44" customFormat="1" ht="12.75" customHeight="1">
      <c r="A93" s="171">
        <v>1</v>
      </c>
      <c r="B93" s="171"/>
      <c r="C93" s="171"/>
      <c r="D93" s="171"/>
      <c r="E93" s="171"/>
      <c r="F93" s="171"/>
      <c r="G93" s="60" t="s">
        <v>278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8"/>
      <c r="AF93" s="171" t="s">
        <v>277</v>
      </c>
      <c r="AG93" s="171"/>
      <c r="AH93" s="171"/>
      <c r="AI93" s="171"/>
      <c r="AJ93" s="171"/>
      <c r="AK93" s="60"/>
      <c r="AL93" s="57"/>
      <c r="AM93" s="57"/>
      <c r="AN93" s="57"/>
      <c r="AO93" s="57"/>
      <c r="AP93" s="57"/>
      <c r="AQ93" s="57"/>
      <c r="AR93" s="57"/>
      <c r="AS93" s="57"/>
      <c r="AT93" s="58"/>
      <c r="AU93" s="170">
        <v>100</v>
      </c>
      <c r="AV93" s="170"/>
      <c r="AW93" s="170"/>
      <c r="AX93" s="170"/>
      <c r="AY93" s="170"/>
      <c r="AZ93" s="170"/>
      <c r="BA93" s="170">
        <v>0</v>
      </c>
      <c r="BB93" s="170"/>
      <c r="BC93" s="170"/>
      <c r="BD93" s="170"/>
      <c r="BE93" s="170"/>
      <c r="BF93" s="170"/>
      <c r="BG93" s="170">
        <v>100</v>
      </c>
      <c r="BH93" s="170"/>
      <c r="BI93" s="170"/>
      <c r="BJ93" s="170"/>
      <c r="BK93" s="170"/>
      <c r="BL93" s="170"/>
      <c r="BM93" s="170">
        <v>0</v>
      </c>
      <c r="BN93" s="170"/>
      <c r="BO93" s="170"/>
      <c r="BP93" s="170"/>
      <c r="BQ93" s="170"/>
      <c r="BR93" s="170"/>
    </row>
    <row r="95" spans="1:64" ht="28.5" customHeight="1">
      <c r="A95" s="80" t="s">
        <v>348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</row>
    <row r="96" spans="1:64" ht="15" customHeight="1">
      <c r="A96" s="175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</row>
    <row r="97" spans="1:64" s="21" customFormat="1" ht="1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</row>
    <row r="98" spans="1:79" s="2" customFormat="1" ht="15.75" customHeight="1" hidden="1">
      <c r="A98" s="65"/>
      <c r="B98" s="65"/>
      <c r="C98" s="65"/>
      <c r="D98" s="65"/>
      <c r="E98" s="65"/>
      <c r="F98" s="65"/>
      <c r="G98" s="89" t="s">
        <v>1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 t="s">
        <v>101</v>
      </c>
      <c r="U98" s="90"/>
      <c r="V98" s="90"/>
      <c r="W98" s="90"/>
      <c r="X98" s="90"/>
      <c r="Y98" s="90"/>
      <c r="Z98" s="90"/>
      <c r="AA98" s="90" t="s">
        <v>102</v>
      </c>
      <c r="AB98" s="90"/>
      <c r="AC98" s="90"/>
      <c r="AD98" s="90"/>
      <c r="AE98" s="90"/>
      <c r="AF98" s="90"/>
      <c r="AG98" s="90"/>
      <c r="AH98" s="90" t="s">
        <v>103</v>
      </c>
      <c r="AI98" s="90"/>
      <c r="AJ98" s="90"/>
      <c r="AK98" s="90"/>
      <c r="AL98" s="90"/>
      <c r="AM98" s="90"/>
      <c r="AN98" s="90"/>
      <c r="AO98" s="176" t="s">
        <v>104</v>
      </c>
      <c r="AP98" s="176"/>
      <c r="AQ98" s="176"/>
      <c r="AR98" s="176"/>
      <c r="AS98" s="176"/>
      <c r="AT98" s="176"/>
      <c r="AU98" s="177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7"/>
      <c r="CA98" s="2" t="s">
        <v>131</v>
      </c>
    </row>
    <row r="99" spans="1:79" s="9" customFormat="1" ht="15" customHeight="1">
      <c r="A99" s="97" t="s">
        <v>179</v>
      </c>
      <c r="B99" s="97"/>
      <c r="C99" s="97"/>
      <c r="D99" s="97"/>
      <c r="E99" s="97"/>
      <c r="F99" s="97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8">
        <v>1403000</v>
      </c>
      <c r="U99" s="98"/>
      <c r="V99" s="98"/>
      <c r="W99" s="98"/>
      <c r="X99" s="98"/>
      <c r="Y99" s="98"/>
      <c r="Z99" s="98"/>
      <c r="AA99" s="98">
        <v>0</v>
      </c>
      <c r="AB99" s="98"/>
      <c r="AC99" s="98"/>
      <c r="AD99" s="98"/>
      <c r="AE99" s="98"/>
      <c r="AF99" s="98"/>
      <c r="AG99" s="98"/>
      <c r="AH99" s="98">
        <v>1543000</v>
      </c>
      <c r="AI99" s="98"/>
      <c r="AJ99" s="98"/>
      <c r="AK99" s="98"/>
      <c r="AL99" s="98"/>
      <c r="AM99" s="98"/>
      <c r="AN99" s="98"/>
      <c r="AO99" s="98">
        <v>0</v>
      </c>
      <c r="AP99" s="98"/>
      <c r="AQ99" s="98"/>
      <c r="AR99" s="98"/>
      <c r="AS99" s="98"/>
      <c r="AT99" s="98"/>
      <c r="AU99" s="98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6"/>
      <c r="CA99" s="9" t="s">
        <v>132</v>
      </c>
    </row>
    <row r="100" spans="1:64" s="1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1:64" s="1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3" spans="1:58" ht="18.75" customHeight="1">
      <c r="A103" s="185" t="s">
        <v>349</v>
      </c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40"/>
      <c r="AC103" s="40"/>
      <c r="AD103" s="40"/>
      <c r="AE103" s="40"/>
      <c r="AF103" s="40"/>
      <c r="AG103" s="40"/>
      <c r="AH103" s="92"/>
      <c r="AI103" s="92"/>
      <c r="AJ103" s="92"/>
      <c r="AK103" s="92"/>
      <c r="AL103" s="92"/>
      <c r="AM103" s="92"/>
      <c r="AN103" s="92"/>
      <c r="AO103" s="92"/>
      <c r="AP103" s="92"/>
      <c r="AQ103" s="40"/>
      <c r="AR103" s="40"/>
      <c r="AS103" s="40"/>
      <c r="AT103" s="40"/>
      <c r="AU103" s="187" t="s">
        <v>350</v>
      </c>
      <c r="AV103" s="188"/>
      <c r="AW103" s="188"/>
      <c r="AX103" s="188"/>
      <c r="AY103" s="188"/>
      <c r="AZ103" s="188"/>
      <c r="BA103" s="188"/>
      <c r="BB103" s="188"/>
      <c r="BC103" s="188"/>
      <c r="BD103" s="188"/>
      <c r="BE103" s="188"/>
      <c r="BF103" s="188"/>
    </row>
    <row r="104" spans="28:58" ht="12.75" customHeight="1">
      <c r="AB104" s="41"/>
      <c r="AC104" s="41"/>
      <c r="AD104" s="41"/>
      <c r="AE104" s="41"/>
      <c r="AF104" s="41"/>
      <c r="AG104" s="41"/>
      <c r="AH104" s="68" t="s">
        <v>2</v>
      </c>
      <c r="AI104" s="68"/>
      <c r="AJ104" s="68"/>
      <c r="AK104" s="68"/>
      <c r="AL104" s="68"/>
      <c r="AM104" s="68"/>
      <c r="AN104" s="68"/>
      <c r="AO104" s="68"/>
      <c r="AP104" s="68"/>
      <c r="AQ104" s="41"/>
      <c r="AR104" s="41"/>
      <c r="AS104" s="41"/>
      <c r="AT104" s="41"/>
      <c r="AU104" s="68" t="s">
        <v>205</v>
      </c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</row>
    <row r="105" spans="28:58" ht="15">
      <c r="AB105" s="41"/>
      <c r="AC105" s="41"/>
      <c r="AD105" s="41"/>
      <c r="AE105" s="41"/>
      <c r="AF105" s="41"/>
      <c r="AG105" s="41"/>
      <c r="AH105" s="42"/>
      <c r="AI105" s="42"/>
      <c r="AJ105" s="42"/>
      <c r="AK105" s="42"/>
      <c r="AL105" s="42"/>
      <c r="AM105" s="42"/>
      <c r="AN105" s="42"/>
      <c r="AO105" s="42"/>
      <c r="AP105" s="42"/>
      <c r="AQ105" s="41"/>
      <c r="AR105" s="41"/>
      <c r="AS105" s="41"/>
      <c r="AT105" s="41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</row>
    <row r="106" spans="1:58" s="191" customFormat="1" ht="18" customHeight="1">
      <c r="A106" s="189" t="s">
        <v>351</v>
      </c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41"/>
      <c r="AC106" s="41"/>
      <c r="AD106" s="41"/>
      <c r="AE106" s="41"/>
      <c r="AF106" s="41"/>
      <c r="AG106" s="41"/>
      <c r="AH106" s="93"/>
      <c r="AI106" s="93"/>
      <c r="AJ106" s="93"/>
      <c r="AK106" s="93"/>
      <c r="AL106" s="93"/>
      <c r="AM106" s="93"/>
      <c r="AN106" s="93"/>
      <c r="AO106" s="93"/>
      <c r="AP106" s="93"/>
      <c r="AQ106" s="41"/>
      <c r="AR106" s="41"/>
      <c r="AS106" s="41"/>
      <c r="AT106" s="41"/>
      <c r="AU106" s="192" t="s">
        <v>352</v>
      </c>
      <c r="AV106" s="193"/>
      <c r="AW106" s="193"/>
      <c r="AX106" s="193"/>
      <c r="AY106" s="193"/>
      <c r="AZ106" s="193"/>
      <c r="BA106" s="193"/>
      <c r="BB106" s="193"/>
      <c r="BC106" s="193"/>
      <c r="BD106" s="193"/>
      <c r="BE106" s="193"/>
      <c r="BF106" s="193"/>
    </row>
    <row r="107" spans="28:58" ht="12" customHeight="1">
      <c r="AB107" s="41"/>
      <c r="AC107" s="41"/>
      <c r="AD107" s="41"/>
      <c r="AE107" s="41"/>
      <c r="AF107" s="41"/>
      <c r="AG107" s="41"/>
      <c r="AH107" s="68" t="s">
        <v>2</v>
      </c>
      <c r="AI107" s="68"/>
      <c r="AJ107" s="68"/>
      <c r="AK107" s="68"/>
      <c r="AL107" s="68"/>
      <c r="AM107" s="68"/>
      <c r="AN107" s="68"/>
      <c r="AO107" s="68"/>
      <c r="AP107" s="68"/>
      <c r="AQ107" s="41"/>
      <c r="AR107" s="41"/>
      <c r="AS107" s="41"/>
      <c r="AT107" s="41"/>
      <c r="AU107" s="68" t="s">
        <v>205</v>
      </c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</row>
  </sheetData>
  <sheetProtection/>
  <mergeCells count="482">
    <mergeCell ref="AX1:BL1"/>
    <mergeCell ref="A2:BL2"/>
    <mergeCell ref="B4:AF4"/>
    <mergeCell ref="AH4:AR4"/>
    <mergeCell ref="AT4:BA4"/>
    <mergeCell ref="A5:AF5"/>
    <mergeCell ref="AH5:AR5"/>
    <mergeCell ref="AT5:BA5"/>
    <mergeCell ref="B7:AF7"/>
    <mergeCell ref="AH7:BA7"/>
    <mergeCell ref="BC7:BJ7"/>
    <mergeCell ref="A8:AF8"/>
    <mergeCell ref="AH8:BA8"/>
    <mergeCell ref="BC8:BJ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O18:AU18"/>
    <mergeCell ref="A19:F19"/>
    <mergeCell ref="G19:S19"/>
    <mergeCell ref="T19:Z19"/>
    <mergeCell ref="AA19:AG19"/>
    <mergeCell ref="AH19:AN19"/>
    <mergeCell ref="AO19:AU19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21:F21"/>
    <mergeCell ref="G21:S21"/>
    <mergeCell ref="T21:Z21"/>
    <mergeCell ref="AA21:AG21"/>
    <mergeCell ref="AH21:AN21"/>
    <mergeCell ref="AO21:AU21"/>
    <mergeCell ref="AV21:BL21"/>
    <mergeCell ref="A32:BL32"/>
    <mergeCell ref="A34:F34"/>
    <mergeCell ref="G34:AE34"/>
    <mergeCell ref="AF34:AJ34"/>
    <mergeCell ref="AK34:AT34"/>
    <mergeCell ref="AU34:BD34"/>
    <mergeCell ref="BE34:BN34"/>
    <mergeCell ref="G23:S23"/>
    <mergeCell ref="T23:Z23"/>
    <mergeCell ref="A35:F35"/>
    <mergeCell ref="G35:AE35"/>
    <mergeCell ref="AF35:AJ35"/>
    <mergeCell ref="AK35:AT35"/>
    <mergeCell ref="AU35:BD35"/>
    <mergeCell ref="BE35:BN35"/>
    <mergeCell ref="A36:F36"/>
    <mergeCell ref="G36:AE36"/>
    <mergeCell ref="AF36:AJ36"/>
    <mergeCell ref="AK36:AT36"/>
    <mergeCell ref="AU36:BD36"/>
    <mergeCell ref="BE36:BN36"/>
    <mergeCell ref="A37:F37"/>
    <mergeCell ref="G37:AE37"/>
    <mergeCell ref="AF37:AJ37"/>
    <mergeCell ref="AK37:AT37"/>
    <mergeCell ref="AU37:BD37"/>
    <mergeCell ref="BE37:BN37"/>
    <mergeCell ref="A53:BQ53"/>
    <mergeCell ref="A54:BL54"/>
    <mergeCell ref="A56:F56"/>
    <mergeCell ref="G56:S56"/>
    <mergeCell ref="T56:Z56"/>
    <mergeCell ref="AA56:AG56"/>
    <mergeCell ref="AH56:AN56"/>
    <mergeCell ref="AO56:AU56"/>
    <mergeCell ref="A57:F57"/>
    <mergeCell ref="G57:S57"/>
    <mergeCell ref="T57:Z57"/>
    <mergeCell ref="AA57:AG57"/>
    <mergeCell ref="AH57:AN57"/>
    <mergeCell ref="AO57:AU57"/>
    <mergeCell ref="A60:BL60"/>
    <mergeCell ref="A61:BQ61"/>
    <mergeCell ref="A62:F63"/>
    <mergeCell ref="G62:S63"/>
    <mergeCell ref="T62:AG62"/>
    <mergeCell ref="AH62:AU62"/>
    <mergeCell ref="AV62:BQ63"/>
    <mergeCell ref="T63:Z63"/>
    <mergeCell ref="AA63:AG63"/>
    <mergeCell ref="AH63:AN63"/>
    <mergeCell ref="AO63:AU63"/>
    <mergeCell ref="A64:F64"/>
    <mergeCell ref="G64:S64"/>
    <mergeCell ref="T64:Z64"/>
    <mergeCell ref="AA64:AG64"/>
    <mergeCell ref="AH64:AN64"/>
    <mergeCell ref="AO64:AU64"/>
    <mergeCell ref="AV64:BQ64"/>
    <mergeCell ref="A65:F65"/>
    <mergeCell ref="G65:S65"/>
    <mergeCell ref="T65:Z65"/>
    <mergeCell ref="AA65:AG65"/>
    <mergeCell ref="AH65:AN65"/>
    <mergeCell ref="AO65:AU65"/>
    <mergeCell ref="AV65:BQ65"/>
    <mergeCell ref="A66:F66"/>
    <mergeCell ref="G66:S66"/>
    <mergeCell ref="T66:Z66"/>
    <mergeCell ref="AA66:AG66"/>
    <mergeCell ref="AH66:AN66"/>
    <mergeCell ref="AO66:AU66"/>
    <mergeCell ref="AV66:BQ66"/>
    <mergeCell ref="A77:BL77"/>
    <mergeCell ref="A79:F79"/>
    <mergeCell ref="G79:AE79"/>
    <mergeCell ref="AF79:AJ79"/>
    <mergeCell ref="AK79:AT79"/>
    <mergeCell ref="AU79:AZ79"/>
    <mergeCell ref="BA79:BF79"/>
    <mergeCell ref="BG79:BL79"/>
    <mergeCell ref="BM79:BR79"/>
    <mergeCell ref="A80:F80"/>
    <mergeCell ref="G80:AE80"/>
    <mergeCell ref="AF80:AJ80"/>
    <mergeCell ref="AK80:AT80"/>
    <mergeCell ref="AU80:AZ80"/>
    <mergeCell ref="BA80:BF80"/>
    <mergeCell ref="BG80:BL80"/>
    <mergeCell ref="BM80:BR80"/>
    <mergeCell ref="A81:F81"/>
    <mergeCell ref="G81:AE81"/>
    <mergeCell ref="AF81:AJ81"/>
    <mergeCell ref="AK81:AT81"/>
    <mergeCell ref="AU81:AZ81"/>
    <mergeCell ref="BA81:BF81"/>
    <mergeCell ref="BG81:BL81"/>
    <mergeCell ref="BM81:BR81"/>
    <mergeCell ref="A82:F82"/>
    <mergeCell ref="G82:AE82"/>
    <mergeCell ref="AF82:AJ82"/>
    <mergeCell ref="AK82:AT82"/>
    <mergeCell ref="AU82:AZ82"/>
    <mergeCell ref="BA82:BF82"/>
    <mergeCell ref="BG82:BL82"/>
    <mergeCell ref="BM82:BR82"/>
    <mergeCell ref="A95:BL95"/>
    <mergeCell ref="A96:BL96"/>
    <mergeCell ref="A98:F98"/>
    <mergeCell ref="G98:S98"/>
    <mergeCell ref="T98:Z98"/>
    <mergeCell ref="AA98:AG98"/>
    <mergeCell ref="AH98:AN98"/>
    <mergeCell ref="AO98:AU98"/>
    <mergeCell ref="A99:F99"/>
    <mergeCell ref="G99:S99"/>
    <mergeCell ref="T99:Z99"/>
    <mergeCell ref="AA99:AG99"/>
    <mergeCell ref="AH99:AN99"/>
    <mergeCell ref="AO99:AU99"/>
    <mergeCell ref="A103:AA103"/>
    <mergeCell ref="AH103:AP103"/>
    <mergeCell ref="AU103:BF103"/>
    <mergeCell ref="AH104:AP104"/>
    <mergeCell ref="AU104:BF104"/>
    <mergeCell ref="A106:AA106"/>
    <mergeCell ref="AH106:AP106"/>
    <mergeCell ref="AU106:BF106"/>
    <mergeCell ref="AH107:AP107"/>
    <mergeCell ref="AU107:BF107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AV30:BL30"/>
    <mergeCell ref="A30:F30"/>
    <mergeCell ref="G30:S30"/>
    <mergeCell ref="T30:Z30"/>
    <mergeCell ref="AA30:AG30"/>
    <mergeCell ref="AH30:AN30"/>
    <mergeCell ref="AO30:AU30"/>
    <mergeCell ref="A38:F38"/>
    <mergeCell ref="G38:AE38"/>
    <mergeCell ref="AF38:AJ38"/>
    <mergeCell ref="AK38:AT38"/>
    <mergeCell ref="AU38:BD38"/>
    <mergeCell ref="BE38:BN38"/>
    <mergeCell ref="A39:F39"/>
    <mergeCell ref="G39:AE39"/>
    <mergeCell ref="AF39:AJ39"/>
    <mergeCell ref="AK39:AT39"/>
    <mergeCell ref="AU39:BD39"/>
    <mergeCell ref="BE39:BN39"/>
    <mergeCell ref="A40:F40"/>
    <mergeCell ref="G40:AE40"/>
    <mergeCell ref="AF40:AJ40"/>
    <mergeCell ref="AK40:AT40"/>
    <mergeCell ref="AU40:BD40"/>
    <mergeCell ref="BE40:BN40"/>
    <mergeCell ref="A41:F41"/>
    <mergeCell ref="G41:AE41"/>
    <mergeCell ref="AF41:AJ41"/>
    <mergeCell ref="AK41:AT41"/>
    <mergeCell ref="AU41:BD41"/>
    <mergeCell ref="BE41:BN41"/>
    <mergeCell ref="A42:F42"/>
    <mergeCell ref="G42:AE42"/>
    <mergeCell ref="AF42:AJ42"/>
    <mergeCell ref="AK42:AT42"/>
    <mergeCell ref="AU42:BD42"/>
    <mergeCell ref="BE42:BN42"/>
    <mergeCell ref="A43:F43"/>
    <mergeCell ref="G43:AE43"/>
    <mergeCell ref="AF43:AJ43"/>
    <mergeCell ref="AK43:AT43"/>
    <mergeCell ref="AU43:BD43"/>
    <mergeCell ref="BE43:BN43"/>
    <mergeCell ref="A44:F44"/>
    <mergeCell ref="G44:AE44"/>
    <mergeCell ref="AF44:AJ44"/>
    <mergeCell ref="AK44:AT44"/>
    <mergeCell ref="AU44:BD44"/>
    <mergeCell ref="BE44:BN44"/>
    <mergeCell ref="A45:F45"/>
    <mergeCell ref="G45:AE45"/>
    <mergeCell ref="AF45:AJ45"/>
    <mergeCell ref="AK45:AT45"/>
    <mergeCell ref="AU45:BD45"/>
    <mergeCell ref="BE45:BN45"/>
    <mergeCell ref="A46:F46"/>
    <mergeCell ref="G46:AE46"/>
    <mergeCell ref="AF46:AJ46"/>
    <mergeCell ref="AK46:AT46"/>
    <mergeCell ref="AU46:BD46"/>
    <mergeCell ref="BE46:BN46"/>
    <mergeCell ref="A47:F47"/>
    <mergeCell ref="G47:AE47"/>
    <mergeCell ref="AF47:AJ47"/>
    <mergeCell ref="AK47:AT47"/>
    <mergeCell ref="AU47:BD47"/>
    <mergeCell ref="BE47:BN47"/>
    <mergeCell ref="A48:F48"/>
    <mergeCell ref="G48:AE48"/>
    <mergeCell ref="AF48:AJ48"/>
    <mergeCell ref="AK48:AT48"/>
    <mergeCell ref="AU48:BD48"/>
    <mergeCell ref="BE48:BN48"/>
    <mergeCell ref="A49:F49"/>
    <mergeCell ref="G49:AE49"/>
    <mergeCell ref="AF49:AJ49"/>
    <mergeCell ref="AK49:AT49"/>
    <mergeCell ref="AU49:BD49"/>
    <mergeCell ref="BE49:BN49"/>
    <mergeCell ref="A50:F50"/>
    <mergeCell ref="G50:AE50"/>
    <mergeCell ref="AF50:AJ50"/>
    <mergeCell ref="AK50:AT50"/>
    <mergeCell ref="AU50:BD50"/>
    <mergeCell ref="BE50:BN50"/>
    <mergeCell ref="A51:F51"/>
    <mergeCell ref="G51:AE51"/>
    <mergeCell ref="AF51:AJ51"/>
    <mergeCell ref="AK51:AT51"/>
    <mergeCell ref="AU51:BD51"/>
    <mergeCell ref="BE51:BN51"/>
    <mergeCell ref="AO68:AU68"/>
    <mergeCell ref="AV68:BQ68"/>
    <mergeCell ref="A67:F67"/>
    <mergeCell ref="G67:S67"/>
    <mergeCell ref="T67:Z67"/>
    <mergeCell ref="AA67:AG67"/>
    <mergeCell ref="AH67:AN67"/>
    <mergeCell ref="AO67:AU67"/>
    <mergeCell ref="T69:Z69"/>
    <mergeCell ref="AA69:AG69"/>
    <mergeCell ref="AH69:AN69"/>
    <mergeCell ref="AO69:AU69"/>
    <mergeCell ref="AV67:BQ67"/>
    <mergeCell ref="A68:F68"/>
    <mergeCell ref="G68:S68"/>
    <mergeCell ref="T68:Z68"/>
    <mergeCell ref="AA68:AG68"/>
    <mergeCell ref="AH68:AN68"/>
    <mergeCell ref="AV69:BQ69"/>
    <mergeCell ref="A70:F70"/>
    <mergeCell ref="G70:S70"/>
    <mergeCell ref="T70:Z70"/>
    <mergeCell ref="AA70:AG70"/>
    <mergeCell ref="AH70:AN70"/>
    <mergeCell ref="AO70:AU70"/>
    <mergeCell ref="AV70:BQ70"/>
    <mergeCell ref="A69:F69"/>
    <mergeCell ref="G69:S69"/>
    <mergeCell ref="AO72:AU72"/>
    <mergeCell ref="AV72:BQ72"/>
    <mergeCell ref="A71:F71"/>
    <mergeCell ref="G71:S71"/>
    <mergeCell ref="T71:Z71"/>
    <mergeCell ref="AA71:AG71"/>
    <mergeCell ref="AH71:AN71"/>
    <mergeCell ref="AO71:AU71"/>
    <mergeCell ref="T73:Z73"/>
    <mergeCell ref="AA73:AG73"/>
    <mergeCell ref="AH73:AN73"/>
    <mergeCell ref="AO73:AU73"/>
    <mergeCell ref="AV71:BQ71"/>
    <mergeCell ref="A72:F72"/>
    <mergeCell ref="G72:S72"/>
    <mergeCell ref="T72:Z72"/>
    <mergeCell ref="AA72:AG72"/>
    <mergeCell ref="AH72:AN72"/>
    <mergeCell ref="AV73:BQ73"/>
    <mergeCell ref="A74:F74"/>
    <mergeCell ref="G74:S74"/>
    <mergeCell ref="T74:Z74"/>
    <mergeCell ref="AA74:AG74"/>
    <mergeCell ref="AH74:AN74"/>
    <mergeCell ref="AO74:AU74"/>
    <mergeCell ref="AV74:BQ74"/>
    <mergeCell ref="A73:F73"/>
    <mergeCell ref="G73:S73"/>
    <mergeCell ref="AV75:BQ75"/>
    <mergeCell ref="A75:F75"/>
    <mergeCell ref="G75:S75"/>
    <mergeCell ref="T75:Z75"/>
    <mergeCell ref="AA75:AG75"/>
    <mergeCell ref="AH75:AN75"/>
    <mergeCell ref="AO75:AU75"/>
    <mergeCell ref="A83:F83"/>
    <mergeCell ref="G83:AE83"/>
    <mergeCell ref="AF83:AJ83"/>
    <mergeCell ref="AK83:AT83"/>
    <mergeCell ref="AU83:AZ83"/>
    <mergeCell ref="BA83:BF83"/>
    <mergeCell ref="BG83:BL83"/>
    <mergeCell ref="BM83:BR83"/>
    <mergeCell ref="A84:F84"/>
    <mergeCell ref="G84:AE84"/>
    <mergeCell ref="AF84:AJ84"/>
    <mergeCell ref="AK84:AT84"/>
    <mergeCell ref="AU84:AZ84"/>
    <mergeCell ref="BA84:BF84"/>
    <mergeCell ref="BG84:BL84"/>
    <mergeCell ref="BM84:BR84"/>
    <mergeCell ref="A85:F85"/>
    <mergeCell ref="G85:AE85"/>
    <mergeCell ref="AF85:AJ85"/>
    <mergeCell ref="AK85:AT85"/>
    <mergeCell ref="AU85:AZ85"/>
    <mergeCell ref="BA85:BF85"/>
    <mergeCell ref="BG85:BL85"/>
    <mergeCell ref="BM85:BR85"/>
    <mergeCell ref="A86:F86"/>
    <mergeCell ref="G86:AE86"/>
    <mergeCell ref="AF86:AJ86"/>
    <mergeCell ref="AK86:AT86"/>
    <mergeCell ref="AU86:AZ86"/>
    <mergeCell ref="BA86:BF86"/>
    <mergeCell ref="BG86:BL86"/>
    <mergeCell ref="BM86:BR86"/>
    <mergeCell ref="A87:F87"/>
    <mergeCell ref="G87:AE87"/>
    <mergeCell ref="AF87:AJ87"/>
    <mergeCell ref="AK87:AT87"/>
    <mergeCell ref="AU87:AZ87"/>
    <mergeCell ref="BA87:BF87"/>
    <mergeCell ref="BG87:BL87"/>
    <mergeCell ref="BM87:BR87"/>
    <mergeCell ref="A88:F88"/>
    <mergeCell ref="G88:AE88"/>
    <mergeCell ref="AF88:AJ88"/>
    <mergeCell ref="AK88:AT88"/>
    <mergeCell ref="AU88:AZ88"/>
    <mergeCell ref="BA88:BF88"/>
    <mergeCell ref="BG88:BL88"/>
    <mergeCell ref="BM88:BR88"/>
    <mergeCell ref="A89:F89"/>
    <mergeCell ref="G89:AE89"/>
    <mergeCell ref="AF89:AJ89"/>
    <mergeCell ref="AK89:AT89"/>
    <mergeCell ref="AU89:AZ89"/>
    <mergeCell ref="BA89:BF89"/>
    <mergeCell ref="BG89:BL89"/>
    <mergeCell ref="BM89:BR89"/>
    <mergeCell ref="A90:F90"/>
    <mergeCell ref="G90:AE90"/>
    <mergeCell ref="AF90:AJ90"/>
    <mergeCell ref="AK90:AT90"/>
    <mergeCell ref="AU90:AZ90"/>
    <mergeCell ref="BA90:BF90"/>
    <mergeCell ref="BG90:BL90"/>
    <mergeCell ref="BM90:BR90"/>
    <mergeCell ref="A91:F91"/>
    <mergeCell ref="G91:AE91"/>
    <mergeCell ref="AF91:AJ91"/>
    <mergeCell ref="AK91:AT91"/>
    <mergeCell ref="AU91:AZ91"/>
    <mergeCell ref="BA91:BF91"/>
    <mergeCell ref="BG91:BL91"/>
    <mergeCell ref="BM91:BR91"/>
    <mergeCell ref="A92:F92"/>
    <mergeCell ref="G92:AE92"/>
    <mergeCell ref="AF92:AJ92"/>
    <mergeCell ref="AK92:AT92"/>
    <mergeCell ref="AU92:AZ92"/>
    <mergeCell ref="BA92:BF92"/>
    <mergeCell ref="BG92:BL92"/>
    <mergeCell ref="BM92:BR92"/>
    <mergeCell ref="BG93:BL93"/>
    <mergeCell ref="BM93:BR93"/>
    <mergeCell ref="A93:F93"/>
    <mergeCell ref="G93:AE93"/>
    <mergeCell ref="AF93:AJ93"/>
    <mergeCell ref="AK93:AT93"/>
    <mergeCell ref="AU93:AZ93"/>
    <mergeCell ref="BA93:BF93"/>
  </mergeCells>
  <conditionalFormatting sqref="A82:F82 A37:F37">
    <cfRule type="cellIs" priority="28" dxfId="97" operator="equal" stopIfTrue="1">
      <formula>0</formula>
    </cfRule>
  </conditionalFormatting>
  <conditionalFormatting sqref="A38:F38">
    <cfRule type="cellIs" priority="27" dxfId="97" operator="equal" stopIfTrue="1">
      <formula>0</formula>
    </cfRule>
  </conditionalFormatting>
  <conditionalFormatting sqref="A39:F39">
    <cfRule type="cellIs" priority="26" dxfId="97" operator="equal" stopIfTrue="1">
      <formula>0</formula>
    </cfRule>
  </conditionalFormatting>
  <conditionalFormatting sqref="A40:F40">
    <cfRule type="cellIs" priority="25" dxfId="97" operator="equal" stopIfTrue="1">
      <formula>0</formula>
    </cfRule>
  </conditionalFormatting>
  <conditionalFormatting sqref="A41:F41">
    <cfRule type="cellIs" priority="24" dxfId="97" operator="equal" stopIfTrue="1">
      <formula>0</formula>
    </cfRule>
  </conditionalFormatting>
  <conditionalFormatting sqref="A42:F42">
    <cfRule type="cellIs" priority="23" dxfId="97" operator="equal" stopIfTrue="1">
      <formula>0</formula>
    </cfRule>
  </conditionalFormatting>
  <conditionalFormatting sqref="A43:F43">
    <cfRule type="cellIs" priority="22" dxfId="97" operator="equal" stopIfTrue="1">
      <formula>0</formula>
    </cfRule>
  </conditionalFormatting>
  <conditionalFormatting sqref="A44:F44">
    <cfRule type="cellIs" priority="21" dxfId="97" operator="equal" stopIfTrue="1">
      <formula>0</formula>
    </cfRule>
  </conditionalFormatting>
  <conditionalFormatting sqref="A45:F45">
    <cfRule type="cellIs" priority="20" dxfId="97" operator="equal" stopIfTrue="1">
      <formula>0</formula>
    </cfRule>
  </conditionalFormatting>
  <conditionalFormatting sqref="A46:F46">
    <cfRule type="cellIs" priority="19" dxfId="97" operator="equal" stopIfTrue="1">
      <formula>0</formula>
    </cfRule>
  </conditionalFormatting>
  <conditionalFormatting sqref="A47:F47">
    <cfRule type="cellIs" priority="18" dxfId="97" operator="equal" stopIfTrue="1">
      <formula>0</formula>
    </cfRule>
  </conditionalFormatting>
  <conditionalFormatting sqref="A48:F48">
    <cfRule type="cellIs" priority="17" dxfId="97" operator="equal" stopIfTrue="1">
      <formula>0</formula>
    </cfRule>
  </conditionalFormatting>
  <conditionalFormatting sqref="A49:F49">
    <cfRule type="cellIs" priority="16" dxfId="97" operator="equal" stopIfTrue="1">
      <formula>0</formula>
    </cfRule>
  </conditionalFormatting>
  <conditionalFormatting sqref="A50:F50">
    <cfRule type="cellIs" priority="15" dxfId="97" operator="equal" stopIfTrue="1">
      <formula>0</formula>
    </cfRule>
  </conditionalFormatting>
  <conditionalFormatting sqref="A51:F51">
    <cfRule type="cellIs" priority="14" dxfId="97" operator="equal" stopIfTrue="1">
      <formula>0</formula>
    </cfRule>
  </conditionalFormatting>
  <conditionalFormatting sqref="A83:F83">
    <cfRule type="cellIs" priority="12" dxfId="97" operator="equal" stopIfTrue="1">
      <formula>0</formula>
    </cfRule>
  </conditionalFormatting>
  <conditionalFormatting sqref="A84:F84">
    <cfRule type="cellIs" priority="11" dxfId="97" operator="equal" stopIfTrue="1">
      <formula>0</formula>
    </cfRule>
  </conditionalFormatting>
  <conditionalFormatting sqref="A85:F85">
    <cfRule type="cellIs" priority="10" dxfId="97" operator="equal" stopIfTrue="1">
      <formula>0</formula>
    </cfRule>
  </conditionalFormatting>
  <conditionalFormatting sqref="A86:F86">
    <cfRule type="cellIs" priority="9" dxfId="97" operator="equal" stopIfTrue="1">
      <formula>0</formula>
    </cfRule>
  </conditionalFormatting>
  <conditionalFormatting sqref="A87:F87">
    <cfRule type="cellIs" priority="8" dxfId="97" operator="equal" stopIfTrue="1">
      <formula>0</formula>
    </cfRule>
  </conditionalFormatting>
  <conditionalFormatting sqref="A88:F88">
    <cfRule type="cellIs" priority="7" dxfId="97" operator="equal" stopIfTrue="1">
      <formula>0</formula>
    </cfRule>
  </conditionalFormatting>
  <conditionalFormatting sqref="A89:F89">
    <cfRule type="cellIs" priority="6" dxfId="97" operator="equal" stopIfTrue="1">
      <formula>0</formula>
    </cfRule>
  </conditionalFormatting>
  <conditionalFormatting sqref="A90:F90">
    <cfRule type="cellIs" priority="5" dxfId="97" operator="equal" stopIfTrue="1">
      <formula>0</formula>
    </cfRule>
  </conditionalFormatting>
  <conditionalFormatting sqref="A91:F91">
    <cfRule type="cellIs" priority="4" dxfId="97" operator="equal" stopIfTrue="1">
      <formula>0</formula>
    </cfRule>
  </conditionalFormatting>
  <conditionalFormatting sqref="A92:F92">
    <cfRule type="cellIs" priority="3" dxfId="97" operator="equal" stopIfTrue="1">
      <formula>0</formula>
    </cfRule>
  </conditionalFormatting>
  <conditionalFormatting sqref="A93:F93">
    <cfRule type="cellIs" priority="2" dxfId="97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u252203</cp:lastModifiedBy>
  <cp:lastPrinted>2021-02-12T07:40:26Z</cp:lastPrinted>
  <dcterms:created xsi:type="dcterms:W3CDTF">2016-07-02T12:27:50Z</dcterms:created>
  <dcterms:modified xsi:type="dcterms:W3CDTF">2021-02-12T07:42:03Z</dcterms:modified>
  <cp:category/>
  <cp:version/>
  <cp:contentType/>
  <cp:contentStatus/>
</cp:coreProperties>
</file>