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480" windowHeight="10920" activeTab="0"/>
  </bookViews>
  <sheets>
    <sheet name="КПК" sheetId="1" r:id="rId1"/>
  </sheets>
  <definedNames>
    <definedName name="_xlnm.Print_Area" localSheetId="0">'КПК'!$A$1:$BL$77</definedName>
  </definedNames>
  <calcPr fullCalcOnLoad="1"/>
</workbook>
</file>

<file path=xl/sharedStrings.xml><?xml version="1.0" encoding="utf-8"?>
<sst xmlns="http://schemas.openxmlformats.org/spreadsheetml/2006/main" count="112" uniqueCount="89">
  <si>
    <t>ЗАТВЕРДЖЕНО</t>
  </si>
  <si>
    <t>(найменування головного розпорядника)</t>
  </si>
  <si>
    <t>(найменування бюджетної програми)</t>
  </si>
  <si>
    <t>4. Обсяг бюджетних призначень/бюджетних асигнувань-</t>
  </si>
  <si>
    <t>гривень,у тому числі загального фонду-</t>
  </si>
  <si>
    <t>гривень та спеціального фонду-</t>
  </si>
  <si>
    <t>гривень</t>
  </si>
  <si>
    <t xml:space="preserve">5. Підстави для виконання бюджетної програми </t>
  </si>
  <si>
    <t>N з/п</t>
  </si>
  <si>
    <t>спеціальний фонд</t>
  </si>
  <si>
    <t>загальний фонд</t>
  </si>
  <si>
    <t>Джерело інформації</t>
  </si>
  <si>
    <t>Одиниця виміру</t>
  </si>
  <si>
    <t>2.</t>
  </si>
  <si>
    <t>(підпис)</t>
  </si>
  <si>
    <t>(ініціали і прізвище)</t>
  </si>
  <si>
    <t>name</t>
  </si>
  <si>
    <t>p4.7</t>
  </si>
  <si>
    <t>s4.7</t>
  </si>
  <si>
    <t>p4.9</t>
  </si>
  <si>
    <t>p4.10</t>
  </si>
  <si>
    <t>(найменування головного розпорядника коштів місцевого бюджету)</t>
  </si>
  <si>
    <t>ПАСПОРТ</t>
  </si>
  <si>
    <t>затрат</t>
  </si>
  <si>
    <t>продукту</t>
  </si>
  <si>
    <t>ефективності</t>
  </si>
  <si>
    <t>Сновська міська рада</t>
  </si>
  <si>
    <t>%</t>
  </si>
  <si>
    <t>ПОГОДЖЕНО:</t>
  </si>
  <si>
    <t>Начальник  фінансового відділу Сновської міської ради</t>
  </si>
  <si>
    <t>усього</t>
  </si>
  <si>
    <t>Завдання</t>
  </si>
  <si>
    <t>Напрями використання бюджетних коштів</t>
  </si>
  <si>
    <t xml:space="preserve">Найменування місцевої/ регіональної  програми </t>
  </si>
  <si>
    <t>04061932</t>
  </si>
  <si>
    <t>(код Типової відомчої класифікації видатків та кредитування місцевих бюджетів)</t>
  </si>
  <si>
    <t>(код за ЄДРПОУ)</t>
  </si>
  <si>
    <t>(найменування відповідального виконавця бюджетної програми)</t>
  </si>
  <si>
    <t xml:space="preserve"> (код Типової відомчої класифікації видатків та кредитування місцевих бюджетів)</t>
  </si>
  <si>
    <t>25510000000</t>
  </si>
  <si>
    <t>(код Програмної класифікації видатків та кредитування місцевих бюджетів)</t>
  </si>
  <si>
    <t xml:space="preserve">Код Типової прорамної класифікації видатків та кредитування місцевого бюджету  </t>
  </si>
  <si>
    <t>Код функціональної класифікації видатків та кредитування місцевого бюджету</t>
  </si>
  <si>
    <t>(код бюджету)</t>
  </si>
  <si>
    <t>6. Цілі дердавної політики, на досягнення яких спрямована реалізація бюджетної програми:</t>
  </si>
  <si>
    <t>Ціль державної політики</t>
  </si>
  <si>
    <t>7. Мета бюджетної програми</t>
  </si>
  <si>
    <t>8.Завдання бюджетної програми:</t>
  </si>
  <si>
    <t>9. Напрями використання бюджетних коштів</t>
  </si>
  <si>
    <t>10. Перелік місцевих /регіональних програм, що виконуються у складі бюджетної програми</t>
  </si>
  <si>
    <t xml:space="preserve">11. Результативні показники бюджетної програми </t>
  </si>
  <si>
    <t>М.П.</t>
  </si>
  <si>
    <t>УСЬОГО</t>
  </si>
  <si>
    <t>0490</t>
  </si>
  <si>
    <t>Назва показника</t>
  </si>
  <si>
    <t>od_vim</t>
  </si>
  <si>
    <t>dger</t>
  </si>
  <si>
    <t>znp2</t>
  </si>
  <si>
    <t>розрахунок</t>
  </si>
  <si>
    <t>якості</t>
  </si>
  <si>
    <t>0100000</t>
  </si>
  <si>
    <t>0110000</t>
  </si>
  <si>
    <t>ЗАТВЕРДЖЕНО
Наказ Міністерства   фінансів України
26.08.2014  № 836                                                                                                                                                          (у редакції наказу Міністерства фінансів України від 29.12.2018р. №1209)</t>
  </si>
  <si>
    <t>Фінансовий відділ Сновської міської ради</t>
  </si>
  <si>
    <t>Дата погодження</t>
  </si>
  <si>
    <t>від</t>
  </si>
  <si>
    <t>№</t>
  </si>
  <si>
    <t>грн</t>
  </si>
  <si>
    <t>0117361</t>
  </si>
  <si>
    <t xml:space="preserve"> Забезпечення виконання інвестиційних проектів, що реалізуються за рахунок коштів державного фонду регіонального розвитку</t>
  </si>
  <si>
    <t>Співфінансування інвестиційного проекту, що реалізується за рахунок коштів ДФРР "Організація пасажироперевезення у віддалених населених пунктах півночі Чернігівської області через розвиток співробітницва територіальних громад"</t>
  </si>
  <si>
    <t>Забезпечення співфінансування інвестиційного проекту "Організація пасажироперевезення у віддалених населених пунктах півночі Чернігівської області через розвиток співробітницва територіальних громад" в частині придбання автотранспорту для здійснення пасажироперевезень</t>
  </si>
  <si>
    <t>кошторис, план використання коштів</t>
  </si>
  <si>
    <t>од.</t>
  </si>
  <si>
    <t>рівень освоення коштів</t>
  </si>
  <si>
    <t>Співфінансування інвестиційних проектів, що реалізуються за рахунок коштів державного фонду регіонального розвитку</t>
  </si>
  <si>
    <t>Ліна САВЧЕНКО</t>
  </si>
  <si>
    <r>
      <t>бюджетної програми місцевого бюджету на</t>
    </r>
    <r>
      <rPr>
        <b/>
        <u val="single"/>
        <sz val="12"/>
        <rFont val="Times New Roman"/>
        <family val="1"/>
      </rPr>
      <t xml:space="preserve"> 2022 </t>
    </r>
    <r>
      <rPr>
        <b/>
        <sz val="12"/>
        <rFont val="Times New Roman"/>
        <family val="1"/>
      </rPr>
      <t xml:space="preserve"> рік</t>
    </r>
  </si>
  <si>
    <t>Конституція України,  Бюджетний кодекс України, Закон України  "Про Державний бюджет України на 2022 рік", ЗУ "Про місцеве самоврядування", Закон України "Про асоціації органів місцевого самоврядування",  Наказ МФУ "Про деякі питання запровадження програмно-цільового методу складання та виконання місцевих бюджетів" №836 від 26.08.2014р., Наказ Міністерства фінансів України №945 від 27.07.2011р.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трансфертів"(зі зімінами), наказ МФУ "Про внесення змін  до Типової програмної класифікації видатків та кредитів місцевого бюджету" від 20.09.2017р.№793 (зі зімінами), Стратегія розвитку Сновської ОТГ на 2018-2024рр., рішення 13 сесії 8 скликання Сновської міської ради від 23.12.2021р. № 15-13/VІІІ "Про бюджет Сновської міської територіальної громади на 2022 рік"</t>
  </si>
  <si>
    <t>Реконструкція стадіонного комплексу в м.Сновськ Корюківського району Чернігівської області з виділенням черговості:I,II та III черги</t>
  </si>
  <si>
    <t>обсяг витрат місцевого бюджету на реалізацію інвестиціних проектів</t>
  </si>
  <si>
    <t>кількість інвестиційних проектів</t>
  </si>
  <si>
    <t>середня вартість 1 проекту</t>
  </si>
  <si>
    <t>дод.6 до рішення Сновської міської ради</t>
  </si>
  <si>
    <t>звітні дані</t>
  </si>
  <si>
    <t xml:space="preserve"> Забезпечення виконання інвестиційних проектів, що реалізуються за рахунок коштів ДФРР(державного фонду регіонального розвитку)</t>
  </si>
  <si>
    <t>Перший заступник міського голови</t>
  </si>
  <si>
    <t>Павло МІРОШНИЧЕНКО</t>
  </si>
  <si>
    <t xml:space="preserve">Розпорядження першого заступника міського голови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</si>
</sst>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 numFmtId="173" formatCode="0.0"/>
    <numFmt numFmtId="174" formatCode="#0.0"/>
    <numFmt numFmtId="175" formatCode="#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тис.]"/>
    <numFmt numFmtId="181" formatCode="#,##0.0\ &quot;₽&quot;"/>
    <numFmt numFmtId="182" formatCode="#,##0.0"/>
    <numFmt numFmtId="183" formatCode="0.00000"/>
  </numFmts>
  <fonts count="54">
    <font>
      <sz val="10"/>
      <name val="Arial Cyr"/>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Arial CYR"/>
      <family val="0"/>
    </font>
    <font>
      <sz val="8"/>
      <name val="Times New Roman"/>
      <family val="1"/>
    </font>
    <font>
      <b/>
      <sz val="10"/>
      <name val="Times New Roman"/>
      <family val="1"/>
    </font>
    <font>
      <sz val="9"/>
      <name val="Times New Roman"/>
      <family val="1"/>
    </font>
    <font>
      <sz val="13"/>
      <name val="Times New Roman"/>
      <family val="1"/>
    </font>
    <font>
      <b/>
      <i/>
      <sz val="12"/>
      <name val="Times New Roman"/>
      <family val="1"/>
    </font>
    <font>
      <b/>
      <sz val="14"/>
      <name val="Times New Roman"/>
      <family val="1"/>
    </font>
    <font>
      <b/>
      <i/>
      <sz val="14"/>
      <name val="Times New Roman"/>
      <family val="1"/>
    </font>
    <font>
      <b/>
      <sz val="14"/>
      <color indexed="8"/>
      <name val="Times New Roman"/>
      <family val="1"/>
    </font>
    <font>
      <sz val="7"/>
      <name val="Times New Roman"/>
      <family val="1"/>
    </font>
    <font>
      <sz val="7"/>
      <color indexed="8"/>
      <name val="Times New Roman"/>
      <family val="1"/>
    </font>
    <font>
      <sz val="10"/>
      <color indexed="14"/>
      <name val="Times New Roman"/>
      <family val="1"/>
    </font>
    <font>
      <sz val="12.5"/>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color indexed="63"/>
      </right>
      <top style="thin"/>
      <bottom style="thin"/>
    </border>
    <border>
      <left/>
      <right/>
      <top style="thin"/>
      <bottom style="thin"/>
    </border>
    <border>
      <left>
        <color indexed="63"/>
      </left>
      <right style="thin"/>
      <top style="thin"/>
      <bottom style="thin"/>
    </border>
    <border>
      <left style="thin"/>
      <right/>
      <top style="thin"/>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1" borderId="0" applyNumberFormat="0" applyBorder="0" applyAlignment="0" applyProtection="0"/>
  </cellStyleXfs>
  <cellXfs count="151">
    <xf numFmtId="0" fontId="0" fillId="0" borderId="0" xfId="0" applyAlignment="1">
      <alignment/>
    </xf>
    <xf numFmtId="0" fontId="2" fillId="0" borderId="0" xfId="0" applyFont="1" applyAlignment="1">
      <alignment/>
    </xf>
    <xf numFmtId="0" fontId="2" fillId="0" borderId="0" xfId="0" applyFont="1" applyBorder="1" applyAlignment="1">
      <alignment horizontal="center" vertical="center" wrapText="1"/>
    </xf>
    <xf numFmtId="0" fontId="9" fillId="0" borderId="0" xfId="0" applyFont="1" applyAlignment="1">
      <alignment/>
    </xf>
    <xf numFmtId="0" fontId="2" fillId="0" borderId="0" xfId="0" applyFont="1" applyAlignment="1">
      <alignment horizontal="center" vertical="center" wrapText="1"/>
    </xf>
    <xf numFmtId="0" fontId="2" fillId="0" borderId="0" xfId="0" applyFont="1" applyBorder="1" applyAlignment="1">
      <alignment/>
    </xf>
    <xf numFmtId="0" fontId="2" fillId="0" borderId="10" xfId="0" applyFont="1" applyBorder="1" applyAlignment="1">
      <alignment horizontal="left" vertical="center" wrapText="1"/>
    </xf>
    <xf numFmtId="0" fontId="2" fillId="0" borderId="10" xfId="0" applyFont="1" applyBorder="1" applyAlignment="1">
      <alignment/>
    </xf>
    <xf numFmtId="0" fontId="2" fillId="0" borderId="10" xfId="0" applyFont="1" applyBorder="1" applyAlignment="1">
      <alignment vertical="center" wrapText="1"/>
    </xf>
    <xf numFmtId="0" fontId="4" fillId="0" borderId="0" xfId="0" applyFont="1" applyAlignment="1">
      <alignment horizontal="center" vertical="center" wrapText="1"/>
    </xf>
    <xf numFmtId="183" fontId="2" fillId="0" borderId="0" xfId="0" applyNumberFormat="1" applyFont="1" applyAlignment="1">
      <alignment/>
    </xf>
    <xf numFmtId="2" fontId="2" fillId="0" borderId="0" xfId="0" applyNumberFormat="1" applyFont="1" applyAlignment="1">
      <alignment/>
    </xf>
    <xf numFmtId="0" fontId="2" fillId="0" borderId="0" xfId="0" applyFont="1" applyFill="1" applyAlignment="1">
      <alignment/>
    </xf>
    <xf numFmtId="0" fontId="3" fillId="0" borderId="0" xfId="0" applyFont="1" applyAlignment="1">
      <alignment horizontal="left" vertical="center" wrapText="1"/>
    </xf>
    <xf numFmtId="0" fontId="8" fillId="0" borderId="0" xfId="0" applyFont="1" applyAlignment="1">
      <alignment horizontal="left" wrapText="1"/>
    </xf>
    <xf numFmtId="0" fontId="4" fillId="0" borderId="11" xfId="0" applyFont="1" applyFill="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Alignment="1">
      <alignment horizontal="left" vertical="center" wrapText="1"/>
    </xf>
    <xf numFmtId="0" fontId="16" fillId="0" borderId="0" xfId="0" applyFont="1" applyAlignment="1">
      <alignment vertical="top" wrapText="1"/>
    </xf>
    <xf numFmtId="0" fontId="16" fillId="0" borderId="0" xfId="0" applyFont="1" applyAlignment="1">
      <alignment/>
    </xf>
    <xf numFmtId="0" fontId="16" fillId="0" borderId="0" xfId="0" applyFont="1" applyAlignment="1">
      <alignmen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49" fontId="11" fillId="0" borderId="0" xfId="0" applyNumberFormat="1" applyFont="1" applyBorder="1" applyAlignment="1">
      <alignment horizontal="center" vertical="center" wrapText="1"/>
    </xf>
    <xf numFmtId="0" fontId="12" fillId="0" borderId="0" xfId="0" applyFont="1" applyBorder="1" applyAlignment="1">
      <alignment horizontal="left" vertical="center" wrapText="1"/>
    </xf>
    <xf numFmtId="0" fontId="2" fillId="0" borderId="0" xfId="0" applyFont="1" applyFill="1" applyBorder="1" applyAlignment="1">
      <alignment horizontal="center" vertical="center" wrapText="1"/>
    </xf>
    <xf numFmtId="172" fontId="2" fillId="0" borderId="12" xfId="0" applyNumberFormat="1" applyFont="1" applyBorder="1" applyAlignment="1">
      <alignment vertical="center" wrapText="1"/>
    </xf>
    <xf numFmtId="172" fontId="2" fillId="0" borderId="13" xfId="0" applyNumberFormat="1" applyFont="1" applyBorder="1" applyAlignment="1">
      <alignment vertical="center" wrapText="1"/>
    </xf>
    <xf numFmtId="0" fontId="18" fillId="0" borderId="12" xfId="0" applyFont="1" applyBorder="1" applyAlignment="1">
      <alignment vertical="center" wrapText="1"/>
    </xf>
    <xf numFmtId="0" fontId="18" fillId="0" borderId="13" xfId="0" applyFont="1" applyBorder="1" applyAlignment="1">
      <alignment vertical="center" wrapText="1"/>
    </xf>
    <xf numFmtId="0" fontId="3" fillId="0" borderId="0" xfId="0" applyFont="1" applyAlignment="1">
      <alignment horizontal="center" vertical="center" wrapText="1"/>
    </xf>
    <xf numFmtId="0" fontId="6" fillId="0" borderId="0" xfId="0" applyFont="1" applyAlignment="1">
      <alignment/>
    </xf>
    <xf numFmtId="0" fontId="2" fillId="0" borderId="0" xfId="0" applyFont="1" applyBorder="1" applyAlignment="1">
      <alignment vertical="center"/>
    </xf>
    <xf numFmtId="0" fontId="3" fillId="0" borderId="11"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0" xfId="0" applyFont="1" applyAlignment="1">
      <alignment vertical="center"/>
    </xf>
    <xf numFmtId="4" fontId="3" fillId="0" borderId="12"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6" fillId="0" borderId="13" xfId="0" applyFont="1" applyBorder="1" applyAlignment="1">
      <alignment horizontal="left"/>
    </xf>
    <xf numFmtId="1" fontId="2" fillId="0" borderId="12" xfId="0" applyNumberFormat="1" applyFont="1" applyFill="1" applyBorder="1" applyAlignment="1">
      <alignment horizontal="center" vertical="center" wrapText="1"/>
    </xf>
    <xf numFmtId="1" fontId="2" fillId="0" borderId="13" xfId="0" applyNumberFormat="1" applyFont="1" applyFill="1" applyBorder="1" applyAlignment="1">
      <alignment horizontal="center"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2" fontId="2" fillId="0" borderId="12"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173" fontId="2" fillId="0" borderId="12" xfId="0" applyNumberFormat="1" applyFont="1" applyBorder="1" applyAlignment="1">
      <alignment horizontal="center" vertical="center" wrapText="1"/>
    </xf>
    <xf numFmtId="173" fontId="2" fillId="0" borderId="13"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0" fontId="3" fillId="0" borderId="11" xfId="0" applyFont="1" applyBorder="1" applyAlignment="1">
      <alignment horizontal="center" vertical="center" wrapText="1"/>
    </xf>
    <xf numFmtId="14" fontId="3" fillId="0" borderId="11" xfId="0" applyNumberFormat="1" applyFont="1" applyBorder="1" applyAlignment="1">
      <alignment horizontal="center" vertical="center" wrapText="1"/>
    </xf>
    <xf numFmtId="0" fontId="3" fillId="0" borderId="0" xfId="0" applyFont="1" applyFill="1" applyAlignment="1">
      <alignment vertical="center" wrapText="1"/>
    </xf>
    <xf numFmtId="0" fontId="6" fillId="0" borderId="0" xfId="0" applyFont="1" applyAlignment="1">
      <alignment horizontal="right" vertical="center" wrapText="1"/>
    </xf>
    <xf numFmtId="0" fontId="3" fillId="0" borderId="10" xfId="0" applyFont="1" applyBorder="1" applyAlignment="1">
      <alignment horizontal="center" vertical="center" wrapText="1"/>
    </xf>
    <xf numFmtId="4" fontId="19" fillId="0" borderId="13" xfId="0" applyNumberFormat="1" applyFont="1" applyFill="1" applyBorder="1" applyAlignment="1">
      <alignment horizontal="center" vertical="center" wrapText="1"/>
    </xf>
    <xf numFmtId="4" fontId="19" fillId="0" borderId="14" xfId="0" applyNumberFormat="1"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82" fontId="2" fillId="0" borderId="12" xfId="0" applyNumberFormat="1" applyFont="1" applyFill="1" applyBorder="1" applyAlignment="1">
      <alignment horizontal="center" vertical="center" wrapText="1"/>
    </xf>
    <xf numFmtId="182" fontId="2" fillId="0" borderId="13" xfId="0" applyNumberFormat="1" applyFont="1" applyFill="1" applyBorder="1" applyAlignment="1">
      <alignment horizontal="center" vertical="center" wrapText="1"/>
    </xf>
    <xf numFmtId="182" fontId="2" fillId="0" borderId="14"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182" fontId="2" fillId="0" borderId="10" xfId="0" applyNumberFormat="1" applyFont="1" applyBorder="1" applyAlignment="1">
      <alignment horizontal="center" vertical="center" wrapText="1"/>
    </xf>
    <xf numFmtId="182" fontId="2" fillId="0" borderId="12" xfId="0" applyNumberFormat="1" applyFont="1" applyBorder="1" applyAlignment="1">
      <alignment horizontal="center" vertical="center" wrapText="1"/>
    </xf>
    <xf numFmtId="182" fontId="2" fillId="0" borderId="13" xfId="0" applyNumberFormat="1" applyFont="1" applyBorder="1" applyAlignment="1">
      <alignment horizontal="center" vertical="center" wrapText="1"/>
    </xf>
    <xf numFmtId="0" fontId="3" fillId="0" borderId="14" xfId="0" applyFont="1" applyBorder="1" applyAlignment="1">
      <alignment horizontal="center" vertical="center" wrapText="1"/>
    </xf>
    <xf numFmtId="4" fontId="19" fillId="0" borderId="12" xfId="0" applyNumberFormat="1" applyFont="1" applyFill="1" applyBorder="1" applyAlignment="1">
      <alignment horizontal="center" vertical="center" wrapText="1"/>
    </xf>
    <xf numFmtId="0" fontId="17" fillId="0" borderId="0" xfId="0" applyFont="1" applyBorder="1" applyAlignment="1">
      <alignment horizontal="center" vertical="top" wrapText="1"/>
    </xf>
    <xf numFmtId="0" fontId="2" fillId="0" borderId="10"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4" fontId="5" fillId="0" borderId="0" xfId="0" applyNumberFormat="1" applyFont="1" applyAlignment="1">
      <alignment horizontal="center" vertical="center" wrapText="1"/>
    </xf>
    <xf numFmtId="0" fontId="13"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Border="1" applyAlignment="1">
      <alignment horizontal="center" vertical="top" wrapText="1"/>
    </xf>
    <xf numFmtId="4" fontId="3" fillId="0" borderId="0" xfId="0" applyNumberFormat="1" applyFont="1" applyAlignment="1">
      <alignment horizontal="left" vertical="center" wrapText="1"/>
    </xf>
    <xf numFmtId="4" fontId="5" fillId="0" borderId="0" xfId="0" applyNumberFormat="1" applyFont="1" applyAlignment="1">
      <alignment horizontal="right" vertical="center" wrapText="1"/>
    </xf>
    <xf numFmtId="0" fontId="16" fillId="0" borderId="16" xfId="0" applyFont="1" applyBorder="1" applyAlignment="1">
      <alignment horizontal="center" vertical="center" wrapText="1"/>
    </xf>
    <xf numFmtId="0" fontId="8" fillId="0" borderId="0" xfId="0" applyFont="1" applyAlignment="1">
      <alignment horizontal="center"/>
    </xf>
    <xf numFmtId="0" fontId="2"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4" fontId="3" fillId="0" borderId="0" xfId="0" applyNumberFormat="1" applyFont="1" applyAlignment="1">
      <alignment horizontal="center" vertical="center" wrapText="1"/>
    </xf>
    <xf numFmtId="49" fontId="13" fillId="0" borderId="11" xfId="0" applyNumberFormat="1" applyFont="1" applyBorder="1" applyAlignment="1">
      <alignment horizontal="center" vertical="center" wrapText="1"/>
    </xf>
    <xf numFmtId="4" fontId="19" fillId="0" borderId="12" xfId="0" applyNumberFormat="1" applyFont="1" applyBorder="1" applyAlignment="1">
      <alignment horizontal="center" vertical="center" wrapText="1"/>
    </xf>
    <xf numFmtId="4" fontId="19" fillId="0" borderId="13" xfId="0" applyNumberFormat="1" applyFont="1" applyBorder="1" applyAlignment="1">
      <alignment horizontal="center" vertical="center" wrapText="1"/>
    </xf>
    <xf numFmtId="0" fontId="3" fillId="0" borderId="0" xfId="0" applyFont="1" applyAlignment="1">
      <alignment horizontal="left" vertical="center" wrapText="1"/>
    </xf>
    <xf numFmtId="0" fontId="6" fillId="0" borderId="10" xfId="0" applyFont="1" applyBorder="1" applyAlignment="1">
      <alignment horizontal="center" vertical="center" wrapText="1"/>
    </xf>
    <xf numFmtId="0" fontId="3" fillId="0" borderId="0" xfId="0" applyFont="1" applyAlignment="1">
      <alignment horizontal="justify" vertical="center" wrapText="1"/>
    </xf>
    <xf numFmtId="49" fontId="15" fillId="0" borderId="11" xfId="0" applyNumberFormat="1" applyFont="1" applyBorder="1" applyAlignment="1">
      <alignment horizontal="center" vertical="center"/>
    </xf>
    <xf numFmtId="0" fontId="3" fillId="0" borderId="0" xfId="0" applyFont="1" applyAlignment="1">
      <alignment vertical="center" wrapText="1"/>
    </xf>
    <xf numFmtId="0" fontId="16" fillId="0" borderId="0" xfId="0" applyFont="1" applyAlignment="1">
      <alignment horizontal="left" wrapText="1"/>
    </xf>
    <xf numFmtId="0" fontId="17" fillId="0" borderId="0" xfId="0" applyFont="1" applyBorder="1" applyAlignment="1">
      <alignment horizontal="center" vertical="center"/>
    </xf>
    <xf numFmtId="0" fontId="10" fillId="0" borderId="16" xfId="0" applyFont="1" applyBorder="1" applyAlignment="1">
      <alignment horizontal="center"/>
    </xf>
    <xf numFmtId="0" fontId="4" fillId="0" borderId="0" xfId="0" applyFont="1" applyAlignment="1">
      <alignment vertical="center" wrapText="1"/>
    </xf>
    <xf numFmtId="0" fontId="2" fillId="0" borderId="0" xfId="0" applyFont="1" applyAlignment="1">
      <alignment vertical="center" wrapText="1"/>
    </xf>
    <xf numFmtId="0" fontId="14" fillId="0" borderId="11" xfId="0"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12"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0" fontId="12" fillId="0" borderId="13"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182" fontId="2" fillId="0" borderId="10" xfId="0" applyNumberFormat="1" applyFont="1" applyFill="1" applyBorder="1" applyAlignment="1">
      <alignment horizontal="center" vertical="center" wrapText="1"/>
    </xf>
    <xf numFmtId="49" fontId="19" fillId="0" borderId="12" xfId="0" applyNumberFormat="1" applyFont="1" applyBorder="1" applyAlignment="1">
      <alignment horizontal="left" vertical="center" wrapText="1"/>
    </xf>
    <xf numFmtId="49" fontId="19" fillId="0" borderId="13" xfId="0" applyNumberFormat="1" applyFont="1" applyBorder="1" applyAlignment="1">
      <alignment horizontal="left" vertical="center" wrapText="1"/>
    </xf>
    <xf numFmtId="49" fontId="19" fillId="0" borderId="14" xfId="0" applyNumberFormat="1" applyFont="1" applyBorder="1" applyAlignment="1">
      <alignment horizontal="left"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182" fontId="19" fillId="0" borderId="12" xfId="0" applyNumberFormat="1" applyFont="1" applyFill="1" applyBorder="1" applyAlignment="1">
      <alignment horizontal="center" vertical="center" wrapText="1"/>
    </xf>
    <xf numFmtId="182" fontId="19" fillId="0" borderId="13" xfId="0" applyNumberFormat="1" applyFont="1" applyFill="1" applyBorder="1" applyAlignment="1">
      <alignment horizontal="center" vertical="center" wrapText="1"/>
    </xf>
    <xf numFmtId="182" fontId="19" fillId="0" borderId="14" xfId="0" applyNumberFormat="1" applyFont="1" applyFill="1" applyBorder="1" applyAlignment="1">
      <alignment horizontal="center" vertical="center" wrapText="1"/>
    </xf>
    <xf numFmtId="4" fontId="19" fillId="0" borderId="10" xfId="0" applyNumberFormat="1" applyFont="1" applyBorder="1" applyAlignment="1">
      <alignment horizontal="center" vertical="center" wrapText="1"/>
    </xf>
    <xf numFmtId="173" fontId="2" fillId="0" borderId="12" xfId="0" applyNumberFormat="1" applyFont="1" applyFill="1" applyBorder="1" applyAlignment="1">
      <alignment horizontal="center" vertical="center" wrapText="1"/>
    </xf>
    <xf numFmtId="173" fontId="2" fillId="0" borderId="13" xfId="0" applyNumberFormat="1" applyFont="1" applyFill="1" applyBorder="1" applyAlignment="1">
      <alignment horizontal="center" vertical="center" wrapText="1"/>
    </xf>
    <xf numFmtId="0" fontId="2" fillId="0" borderId="15"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14" fontId="2" fillId="0" borderId="0" xfId="0" applyNumberFormat="1" applyFont="1" applyBorder="1" applyAlignment="1">
      <alignment horizontal="center"/>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Q77"/>
  <sheetViews>
    <sheetView tabSelected="1" view="pageBreakPreview" zoomScale="69" zoomScaleSheetLayoutView="69" zoomScalePageLayoutView="0" workbookViewId="0" topLeftCell="A20">
      <selection activeCell="I75" sqref="I75:M75"/>
    </sheetView>
  </sheetViews>
  <sheetFormatPr defaultColWidth="9.00390625" defaultRowHeight="12.75"/>
  <cols>
    <col min="1" max="42" width="2.875" style="1" customWidth="1"/>
    <col min="43" max="43" width="5.125" style="1" customWidth="1"/>
    <col min="44" max="58" width="2.875" style="1" customWidth="1"/>
    <col min="59" max="59" width="6.125" style="1" customWidth="1"/>
    <col min="60" max="65" width="2.875" style="1" customWidth="1"/>
    <col min="66" max="78" width="3.00390625" style="1" customWidth="1"/>
    <col min="79" max="79" width="0" style="1" hidden="1" customWidth="1"/>
    <col min="80" max="16384" width="9.125" style="1" customWidth="1"/>
  </cols>
  <sheetData>
    <row r="1" spans="45:64" s="19" customFormat="1" ht="40.5" customHeight="1">
      <c r="AS1" s="115" t="s">
        <v>62</v>
      </c>
      <c r="AT1" s="115"/>
      <c r="AU1" s="115"/>
      <c r="AV1" s="115"/>
      <c r="AW1" s="115"/>
      <c r="AX1" s="115"/>
      <c r="AY1" s="115"/>
      <c r="AZ1" s="115"/>
      <c r="BA1" s="115"/>
      <c r="BB1" s="115"/>
      <c r="BC1" s="115"/>
      <c r="BD1" s="115"/>
      <c r="BE1" s="115"/>
      <c r="BF1" s="115"/>
      <c r="BG1" s="115"/>
      <c r="BH1" s="115"/>
      <c r="BI1" s="115"/>
      <c r="BJ1" s="115"/>
      <c r="BK1" s="115"/>
      <c r="BL1" s="115"/>
    </row>
    <row r="2" spans="45:64" ht="15" customHeight="1">
      <c r="AS2" s="14"/>
      <c r="AT2" s="14"/>
      <c r="AU2" s="14"/>
      <c r="AV2" s="14"/>
      <c r="AW2" s="14"/>
      <c r="AX2" s="14"/>
      <c r="AY2" s="14"/>
      <c r="AZ2" s="14"/>
      <c r="BA2" s="14"/>
      <c r="BB2" s="14"/>
      <c r="BC2" s="14"/>
      <c r="BD2" s="14"/>
      <c r="BE2" s="14"/>
      <c r="BF2" s="14"/>
      <c r="BG2" s="14"/>
      <c r="BH2" s="14"/>
      <c r="BI2" s="14"/>
      <c r="BJ2" s="14"/>
      <c r="BK2" s="14"/>
      <c r="BL2" s="14"/>
    </row>
    <row r="3" spans="41:64" ht="15.75" customHeight="1">
      <c r="AO3" s="118" t="s">
        <v>0</v>
      </c>
      <c r="AP3" s="118"/>
      <c r="AQ3" s="118"/>
      <c r="AR3" s="118"/>
      <c r="AS3" s="118"/>
      <c r="AT3" s="118"/>
      <c r="AU3" s="118"/>
      <c r="AV3" s="118"/>
      <c r="AW3" s="118"/>
      <c r="AX3" s="118"/>
      <c r="AY3" s="118"/>
      <c r="AZ3" s="118"/>
      <c r="BA3" s="118"/>
      <c r="BB3" s="118"/>
      <c r="BC3" s="118"/>
      <c r="BD3" s="118"/>
      <c r="BE3" s="118"/>
      <c r="BF3" s="118"/>
      <c r="BG3" s="118"/>
      <c r="BH3" s="118"/>
      <c r="BI3" s="118"/>
      <c r="BJ3" s="118"/>
      <c r="BK3" s="118"/>
      <c r="BL3" s="118"/>
    </row>
    <row r="4" spans="41:64" ht="15" customHeight="1">
      <c r="AO4" s="114" t="s">
        <v>88</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41:58" ht="18" customHeight="1">
      <c r="AO5" s="68" t="s">
        <v>65</v>
      </c>
      <c r="AP5" s="68"/>
      <c r="AQ5" s="69">
        <v>44579</v>
      </c>
      <c r="AR5" s="68"/>
      <c r="AS5" s="68"/>
      <c r="AT5" s="68"/>
      <c r="AU5" s="68"/>
      <c r="AV5" s="36"/>
      <c r="AW5" s="36" t="s">
        <v>66</v>
      </c>
      <c r="AX5" s="68">
        <v>9</v>
      </c>
      <c r="AY5" s="68"/>
      <c r="AZ5" s="68"/>
      <c r="BA5" s="36"/>
      <c r="BB5" s="36"/>
      <c r="BC5" s="36"/>
      <c r="BD5" s="36"/>
      <c r="BE5" s="36"/>
      <c r="BF5" s="36"/>
    </row>
    <row r="6" spans="41:58" ht="13.5" customHeight="1">
      <c r="AO6" s="117" t="s">
        <v>21</v>
      </c>
      <c r="AP6" s="117"/>
      <c r="AQ6" s="117"/>
      <c r="AR6" s="117"/>
      <c r="AS6" s="117"/>
      <c r="AT6" s="117"/>
      <c r="AU6" s="117"/>
      <c r="AV6" s="117"/>
      <c r="AW6" s="117"/>
      <c r="AX6" s="117"/>
      <c r="AY6" s="117"/>
      <c r="AZ6" s="117"/>
      <c r="BA6" s="117"/>
      <c r="BB6" s="117"/>
      <c r="BC6" s="117"/>
      <c r="BD6" s="117"/>
      <c r="BE6" s="117"/>
      <c r="BF6" s="117"/>
    </row>
    <row r="7" spans="41:58" ht="4.5" customHeight="1">
      <c r="AO7" s="119"/>
      <c r="AP7" s="119"/>
      <c r="AQ7" s="119"/>
      <c r="AR7" s="119"/>
      <c r="AS7" s="119"/>
      <c r="AT7" s="119"/>
      <c r="AU7" s="119"/>
      <c r="AV7" s="119"/>
      <c r="AW7" s="119"/>
      <c r="AX7" s="119"/>
      <c r="AY7" s="119"/>
      <c r="AZ7" s="119"/>
      <c r="BA7" s="119"/>
      <c r="BB7" s="119"/>
      <c r="BC7" s="119"/>
      <c r="BD7" s="119"/>
      <c r="BE7" s="119"/>
      <c r="BF7" s="119"/>
    </row>
    <row r="8" spans="1:64" ht="15.75" customHeight="1">
      <c r="A8" s="91" t="s">
        <v>22</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row>
    <row r="9" spans="1:64" ht="15.75" customHeight="1">
      <c r="A9" s="91" t="s">
        <v>77</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row>
    <row r="10" spans="1:64" ht="7.5"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row>
    <row r="11" spans="1:64" ht="23.25" customHeight="1">
      <c r="A11" s="16">
        <v>1</v>
      </c>
      <c r="B11" s="107" t="s">
        <v>60</v>
      </c>
      <c r="C11" s="107"/>
      <c r="D11" s="107"/>
      <c r="E11" s="107"/>
      <c r="F11" s="107"/>
      <c r="G11" s="107"/>
      <c r="H11" s="107"/>
      <c r="I11" s="107"/>
      <c r="J11" s="120" t="s">
        <v>26</v>
      </c>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13" t="s">
        <v>34</v>
      </c>
      <c r="BH11" s="113"/>
      <c r="BI11" s="113"/>
      <c r="BJ11" s="113"/>
      <c r="BK11" s="113"/>
      <c r="BL11" s="113"/>
    </row>
    <row r="12" spans="1:64" s="19" customFormat="1" ht="30.75" customHeight="1">
      <c r="A12" s="20"/>
      <c r="B12" s="88" t="s">
        <v>35</v>
      </c>
      <c r="C12" s="88"/>
      <c r="D12" s="88"/>
      <c r="E12" s="88"/>
      <c r="F12" s="88"/>
      <c r="G12" s="88"/>
      <c r="H12" s="88"/>
      <c r="I12" s="88"/>
      <c r="J12" s="98" t="s">
        <v>1</v>
      </c>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116" t="s">
        <v>36</v>
      </c>
      <c r="BH12" s="116"/>
      <c r="BI12" s="116"/>
      <c r="BJ12" s="116"/>
      <c r="BK12" s="116"/>
      <c r="BL12" s="116"/>
    </row>
    <row r="13" spans="1:64" ht="23.25" customHeight="1">
      <c r="A13" s="17" t="s">
        <v>13</v>
      </c>
      <c r="B13" s="107" t="s">
        <v>61</v>
      </c>
      <c r="C13" s="107"/>
      <c r="D13" s="107"/>
      <c r="E13" s="107"/>
      <c r="F13" s="107"/>
      <c r="G13" s="107"/>
      <c r="H13" s="107"/>
      <c r="I13" s="107"/>
      <c r="J13" s="120" t="s">
        <v>26</v>
      </c>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13" t="s">
        <v>34</v>
      </c>
      <c r="BH13" s="113"/>
      <c r="BI13" s="113"/>
      <c r="BJ13" s="113"/>
      <c r="BK13" s="113"/>
      <c r="BL13" s="113"/>
    </row>
    <row r="14" spans="1:64" s="19" customFormat="1" ht="33" customHeight="1">
      <c r="A14" s="20"/>
      <c r="B14" s="88" t="s">
        <v>38</v>
      </c>
      <c r="C14" s="88"/>
      <c r="D14" s="88"/>
      <c r="E14" s="88"/>
      <c r="F14" s="88"/>
      <c r="G14" s="88"/>
      <c r="H14" s="88"/>
      <c r="I14" s="88"/>
      <c r="J14" s="98" t="s">
        <v>37</v>
      </c>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116" t="s">
        <v>36</v>
      </c>
      <c r="BH14" s="116"/>
      <c r="BI14" s="116"/>
      <c r="BJ14" s="116"/>
      <c r="BK14" s="116"/>
      <c r="BL14" s="116"/>
    </row>
    <row r="15" spans="1:64" s="39" customFormat="1" ht="42.75" customHeight="1">
      <c r="A15" s="17">
        <v>3</v>
      </c>
      <c r="B15" s="107" t="s">
        <v>68</v>
      </c>
      <c r="C15" s="107"/>
      <c r="D15" s="107"/>
      <c r="E15" s="107"/>
      <c r="F15" s="107"/>
      <c r="G15" s="107"/>
      <c r="H15" s="93">
        <v>7361</v>
      </c>
      <c r="I15" s="93"/>
      <c r="J15" s="93"/>
      <c r="K15" s="93"/>
      <c r="L15" s="93"/>
      <c r="M15" s="93"/>
      <c r="N15" s="93"/>
      <c r="O15" s="107" t="s">
        <v>53</v>
      </c>
      <c r="P15" s="107"/>
      <c r="Q15" s="107"/>
      <c r="R15" s="107"/>
      <c r="S15" s="107"/>
      <c r="T15" s="107"/>
      <c r="U15" s="93" t="s">
        <v>75</v>
      </c>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113" t="s">
        <v>39</v>
      </c>
      <c r="BH15" s="113"/>
      <c r="BI15" s="113"/>
      <c r="BJ15" s="113"/>
      <c r="BK15" s="113"/>
      <c r="BL15" s="113"/>
    </row>
    <row r="16" spans="1:79" s="19" customFormat="1" ht="44.25" customHeight="1">
      <c r="A16" s="18"/>
      <c r="B16" s="88" t="s">
        <v>40</v>
      </c>
      <c r="C16" s="88"/>
      <c r="D16" s="88"/>
      <c r="E16" s="88"/>
      <c r="F16" s="88"/>
      <c r="G16" s="88"/>
      <c r="H16" s="95" t="s">
        <v>41</v>
      </c>
      <c r="I16" s="95"/>
      <c r="J16" s="95"/>
      <c r="K16" s="95"/>
      <c r="L16" s="95"/>
      <c r="M16" s="95"/>
      <c r="N16" s="95"/>
      <c r="O16" s="95" t="s">
        <v>42</v>
      </c>
      <c r="P16" s="95"/>
      <c r="Q16" s="95"/>
      <c r="R16" s="95"/>
      <c r="S16" s="95"/>
      <c r="T16" s="95"/>
      <c r="U16" s="94" t="s">
        <v>2</v>
      </c>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88" t="s">
        <v>43</v>
      </c>
      <c r="BH16" s="88"/>
      <c r="BI16" s="88"/>
      <c r="BJ16" s="88"/>
      <c r="BK16" s="88"/>
      <c r="BL16" s="88"/>
      <c r="CA16" s="19" t="s">
        <v>17</v>
      </c>
    </row>
    <row r="17" spans="1:79" ht="23.25" customHeight="1">
      <c r="A17" s="112" t="s">
        <v>3</v>
      </c>
      <c r="B17" s="112"/>
      <c r="C17" s="112"/>
      <c r="D17" s="112"/>
      <c r="E17" s="112"/>
      <c r="F17" s="112"/>
      <c r="G17" s="112"/>
      <c r="H17" s="112"/>
      <c r="I17" s="112"/>
      <c r="J17" s="112"/>
      <c r="K17" s="112"/>
      <c r="L17" s="112"/>
      <c r="M17" s="112"/>
      <c r="N17" s="112"/>
      <c r="O17" s="112"/>
      <c r="P17" s="112"/>
      <c r="Q17" s="112"/>
      <c r="R17" s="112"/>
      <c r="S17" s="112"/>
      <c r="T17" s="112"/>
      <c r="U17" s="92">
        <f>AN17+BD17</f>
        <v>1316000</v>
      </c>
      <c r="V17" s="92"/>
      <c r="W17" s="92"/>
      <c r="X17" s="92"/>
      <c r="Y17" s="92"/>
      <c r="Z17" s="106" t="s">
        <v>4</v>
      </c>
      <c r="AA17" s="106"/>
      <c r="AB17" s="106"/>
      <c r="AC17" s="106"/>
      <c r="AD17" s="106"/>
      <c r="AE17" s="106"/>
      <c r="AF17" s="106"/>
      <c r="AG17" s="106"/>
      <c r="AH17" s="106"/>
      <c r="AI17" s="106"/>
      <c r="AJ17" s="106"/>
      <c r="AK17" s="106"/>
      <c r="AL17" s="106"/>
      <c r="AM17" s="106"/>
      <c r="AN17" s="97">
        <f>AQ43</f>
        <v>0</v>
      </c>
      <c r="AO17" s="97"/>
      <c r="AP17" s="97"/>
      <c r="AQ17" s="97"/>
      <c r="AR17" s="96" t="s">
        <v>5</v>
      </c>
      <c r="AS17" s="96"/>
      <c r="AT17" s="96"/>
      <c r="AU17" s="96"/>
      <c r="AV17" s="96"/>
      <c r="AW17" s="96"/>
      <c r="AX17" s="96"/>
      <c r="AY17" s="96"/>
      <c r="AZ17" s="96"/>
      <c r="BA17" s="96"/>
      <c r="BB17" s="96"/>
      <c r="BC17" s="96"/>
      <c r="BD17" s="97">
        <f>AY43</f>
        <v>1316000</v>
      </c>
      <c r="BE17" s="97"/>
      <c r="BF17" s="97"/>
      <c r="BG17" s="97"/>
      <c r="BH17" s="96" t="s">
        <v>6</v>
      </c>
      <c r="BI17" s="96"/>
      <c r="BJ17" s="96"/>
      <c r="BK17" s="96"/>
      <c r="BL17" s="96"/>
      <c r="CA17" s="1" t="s">
        <v>18</v>
      </c>
    </row>
    <row r="18" spans="1:64" ht="15.75" customHeight="1">
      <c r="A18" s="114" t="s">
        <v>7</v>
      </c>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row>
    <row r="19" spans="1:72" ht="96" customHeight="1">
      <c r="A19" s="104" t="s">
        <v>78</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R19" s="10"/>
      <c r="BT19" s="11"/>
    </row>
    <row r="20" spans="1:73" ht="22.5" customHeight="1">
      <c r="A20" s="110" t="s">
        <v>44</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S20" s="10"/>
      <c r="BU20" s="11"/>
    </row>
    <row r="21" spans="71:73" ht="9" customHeight="1">
      <c r="BS21" s="10"/>
      <c r="BU21" s="11"/>
    </row>
    <row r="22" spans="1:73" ht="17.25" customHeight="1">
      <c r="A22" s="111" t="s">
        <v>8</v>
      </c>
      <c r="B22" s="111"/>
      <c r="C22" s="111"/>
      <c r="D22" s="111" t="s">
        <v>45</v>
      </c>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S22" s="10"/>
      <c r="BU22" s="11"/>
    </row>
    <row r="23" spans="1:73" ht="15.75" customHeight="1">
      <c r="A23" s="72">
        <v>1</v>
      </c>
      <c r="B23" s="72"/>
      <c r="C23" s="72"/>
      <c r="D23" s="111">
        <v>2</v>
      </c>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S23" s="10"/>
      <c r="BU23" s="11"/>
    </row>
    <row r="24" spans="1:72" ht="21" customHeight="1">
      <c r="A24" s="89">
        <v>1</v>
      </c>
      <c r="B24" s="89"/>
      <c r="C24" s="89"/>
      <c r="D24" s="122" t="s">
        <v>85</v>
      </c>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4"/>
      <c r="BR24" s="10"/>
      <c r="BT24" s="11"/>
    </row>
    <row r="25" spans="1:72" ht="16.5" customHeight="1" hidden="1">
      <c r="A25" s="89">
        <v>2</v>
      </c>
      <c r="B25" s="89"/>
      <c r="C25" s="89"/>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R25" s="10"/>
      <c r="BT25" s="11"/>
    </row>
    <row r="26" spans="1:72" ht="17.25" customHeight="1" hidden="1">
      <c r="A26" s="89">
        <v>3</v>
      </c>
      <c r="B26" s="89"/>
      <c r="C26" s="89"/>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R26" s="10"/>
      <c r="BT26" s="11"/>
    </row>
    <row r="27" spans="1:72" ht="13.5" customHeight="1">
      <c r="A27" s="21"/>
      <c r="B27" s="22"/>
      <c r="C27" s="22"/>
      <c r="D27" s="22"/>
      <c r="E27" s="22"/>
      <c r="F27" s="22"/>
      <c r="G27" s="22"/>
      <c r="H27" s="22"/>
      <c r="I27" s="22"/>
      <c r="J27" s="22"/>
      <c r="K27" s="22"/>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R27" s="10"/>
      <c r="BT27" s="11"/>
    </row>
    <row r="28" spans="1:72" ht="21" customHeight="1">
      <c r="A28" s="110" t="s">
        <v>46</v>
      </c>
      <c r="B28" s="110"/>
      <c r="C28" s="110"/>
      <c r="D28" s="110"/>
      <c r="E28" s="110"/>
      <c r="F28" s="110"/>
      <c r="G28" s="110"/>
      <c r="H28" s="110"/>
      <c r="I28" s="110"/>
      <c r="J28" s="110"/>
      <c r="K28" s="110"/>
      <c r="L28" s="125" t="s">
        <v>69</v>
      </c>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R28" s="10"/>
      <c r="BT28" s="11"/>
    </row>
    <row r="29" spans="1:72" ht="12.75" customHeight="1">
      <c r="A29" s="13"/>
      <c r="B29" s="13"/>
      <c r="C29" s="13"/>
      <c r="D29" s="13"/>
      <c r="E29" s="13"/>
      <c r="F29" s="13"/>
      <c r="G29" s="13"/>
      <c r="H29" s="13"/>
      <c r="I29" s="13"/>
      <c r="J29" s="13"/>
      <c r="K29" s="13"/>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R29" s="10"/>
      <c r="BT29" s="11"/>
    </row>
    <row r="30" spans="1:73" ht="15.75" customHeight="1">
      <c r="A30" s="110" t="s">
        <v>47</v>
      </c>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S30" s="10"/>
      <c r="BU30" s="11"/>
    </row>
    <row r="31" spans="71:73" ht="6.75" customHeight="1">
      <c r="BS31" s="10"/>
      <c r="BU31" s="11"/>
    </row>
    <row r="32" spans="1:73" ht="17.25" customHeight="1">
      <c r="A32" s="111" t="s">
        <v>8</v>
      </c>
      <c r="B32" s="111"/>
      <c r="C32" s="111"/>
      <c r="D32" s="111" t="s">
        <v>31</v>
      </c>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S32" s="10"/>
      <c r="BU32" s="11"/>
    </row>
    <row r="33" spans="1:73" ht="15.75" customHeight="1">
      <c r="A33" s="72">
        <v>1</v>
      </c>
      <c r="B33" s="72"/>
      <c r="C33" s="72"/>
      <c r="D33" s="111">
        <v>2</v>
      </c>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S33" s="10"/>
      <c r="BU33" s="11"/>
    </row>
    <row r="34" spans="1:72" ht="16.5">
      <c r="A34" s="89">
        <v>1</v>
      </c>
      <c r="B34" s="89"/>
      <c r="C34" s="89"/>
      <c r="D34" s="126" t="s">
        <v>70</v>
      </c>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8"/>
      <c r="BR34" s="10"/>
      <c r="BT34" s="11"/>
    </row>
    <row r="35" spans="1:72" ht="16.5">
      <c r="A35" s="89">
        <v>2</v>
      </c>
      <c r="B35" s="89"/>
      <c r="C35" s="89"/>
      <c r="D35" s="122" t="s">
        <v>79</v>
      </c>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4"/>
      <c r="BR35" s="10"/>
      <c r="BT35" s="11"/>
    </row>
    <row r="36" spans="1:72" ht="16.5">
      <c r="A36" s="2"/>
      <c r="B36" s="2"/>
      <c r="C36" s="2"/>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R36" s="10"/>
      <c r="BT36" s="11"/>
    </row>
    <row r="37" spans="1:64" ht="15.75" customHeight="1">
      <c r="A37" s="110" t="s">
        <v>48</v>
      </c>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row>
    <row r="38" spans="1:64" ht="15" customHeight="1">
      <c r="A38" s="71" t="s">
        <v>6</v>
      </c>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row>
    <row r="39" spans="1:64" ht="15.75" customHeight="1">
      <c r="A39" s="72" t="s">
        <v>8</v>
      </c>
      <c r="B39" s="72"/>
      <c r="C39" s="72"/>
      <c r="D39" s="72" t="s">
        <v>32</v>
      </c>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81" t="s">
        <v>10</v>
      </c>
      <c r="AR39" s="82"/>
      <c r="AS39" s="82"/>
      <c r="AT39" s="82"/>
      <c r="AU39" s="82"/>
      <c r="AV39" s="82"/>
      <c r="AW39" s="82"/>
      <c r="AX39" s="86"/>
      <c r="AY39" s="72" t="s">
        <v>9</v>
      </c>
      <c r="AZ39" s="72"/>
      <c r="BA39" s="72"/>
      <c r="BB39" s="72"/>
      <c r="BC39" s="72"/>
      <c r="BD39" s="72"/>
      <c r="BE39" s="72"/>
      <c r="BF39" s="72"/>
      <c r="BG39" s="102" t="s">
        <v>30</v>
      </c>
      <c r="BH39" s="103"/>
      <c r="BI39" s="103"/>
      <c r="BJ39" s="103"/>
      <c r="BK39" s="103"/>
      <c r="BL39" s="103"/>
    </row>
    <row r="40" spans="1:82" ht="12" customHeight="1">
      <c r="A40" s="89">
        <v>1</v>
      </c>
      <c r="B40" s="89"/>
      <c r="C40" s="89"/>
      <c r="D40" s="89">
        <v>2</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55">
        <v>3</v>
      </c>
      <c r="AR40" s="56"/>
      <c r="AS40" s="56"/>
      <c r="AT40" s="56"/>
      <c r="AU40" s="56"/>
      <c r="AV40" s="56"/>
      <c r="AW40" s="56"/>
      <c r="AX40" s="57"/>
      <c r="AY40" s="89">
        <v>4</v>
      </c>
      <c r="AZ40" s="89"/>
      <c r="BA40" s="89"/>
      <c r="BB40" s="89"/>
      <c r="BC40" s="89"/>
      <c r="BD40" s="89"/>
      <c r="BE40" s="89"/>
      <c r="BF40" s="89"/>
      <c r="BG40" s="55">
        <v>6</v>
      </c>
      <c r="BH40" s="56"/>
      <c r="BI40" s="56"/>
      <c r="BJ40" s="56"/>
      <c r="BK40" s="56"/>
      <c r="BL40" s="56"/>
      <c r="BQ40" s="3"/>
      <c r="BR40" s="3"/>
      <c r="BS40" s="3"/>
      <c r="BT40" s="3"/>
      <c r="BU40" s="3"/>
      <c r="BV40" s="3"/>
      <c r="BW40" s="3"/>
      <c r="BX40" s="3"/>
      <c r="BY40" s="3"/>
      <c r="BZ40" s="3"/>
      <c r="CA40" s="3"/>
      <c r="CB40" s="3"/>
      <c r="CC40" s="3"/>
      <c r="CD40" s="3"/>
    </row>
    <row r="41" spans="1:64" ht="51" customHeight="1">
      <c r="A41" s="89">
        <v>1</v>
      </c>
      <c r="B41" s="89"/>
      <c r="C41" s="89"/>
      <c r="D41" s="130" t="s">
        <v>71</v>
      </c>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2"/>
      <c r="AQ41" s="138">
        <v>0</v>
      </c>
      <c r="AR41" s="139"/>
      <c r="AS41" s="139"/>
      <c r="AT41" s="139"/>
      <c r="AU41" s="139"/>
      <c r="AV41" s="139"/>
      <c r="AW41" s="139"/>
      <c r="AX41" s="140"/>
      <c r="AY41" s="141">
        <v>500000</v>
      </c>
      <c r="AZ41" s="141"/>
      <c r="BA41" s="141"/>
      <c r="BB41" s="141"/>
      <c r="BC41" s="141"/>
      <c r="BD41" s="141"/>
      <c r="BE41" s="141"/>
      <c r="BF41" s="141"/>
      <c r="BG41" s="108">
        <f>AQ41+AY41</f>
        <v>500000</v>
      </c>
      <c r="BH41" s="109"/>
      <c r="BI41" s="109"/>
      <c r="BJ41" s="109"/>
      <c r="BK41" s="109"/>
      <c r="BL41" s="109"/>
    </row>
    <row r="42" spans="1:64" ht="36" customHeight="1">
      <c r="A42" s="89">
        <v>2</v>
      </c>
      <c r="B42" s="89"/>
      <c r="C42" s="89"/>
      <c r="D42" s="130" t="s">
        <v>79</v>
      </c>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2"/>
      <c r="AQ42" s="138">
        <v>0</v>
      </c>
      <c r="AR42" s="139"/>
      <c r="AS42" s="139"/>
      <c r="AT42" s="139"/>
      <c r="AU42" s="139"/>
      <c r="AV42" s="139"/>
      <c r="AW42" s="139"/>
      <c r="AX42" s="140"/>
      <c r="AY42" s="141">
        <v>816000</v>
      </c>
      <c r="AZ42" s="141"/>
      <c r="BA42" s="141"/>
      <c r="BB42" s="141"/>
      <c r="BC42" s="141"/>
      <c r="BD42" s="141"/>
      <c r="BE42" s="141"/>
      <c r="BF42" s="141"/>
      <c r="BG42" s="108">
        <f>AQ42+AY42</f>
        <v>816000</v>
      </c>
      <c r="BH42" s="109"/>
      <c r="BI42" s="109"/>
      <c r="BJ42" s="109"/>
      <c r="BK42" s="109"/>
      <c r="BL42" s="109"/>
    </row>
    <row r="43" spans="1:64" ht="20.25" customHeight="1">
      <c r="A43" s="77"/>
      <c r="B43" s="77"/>
      <c r="C43" s="77"/>
      <c r="D43" s="75" t="s">
        <v>52</v>
      </c>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3">
        <f>SUM(AQ41:AX42)</f>
        <v>0</v>
      </c>
      <c r="AR43" s="73"/>
      <c r="AS43" s="73"/>
      <c r="AT43" s="73"/>
      <c r="AU43" s="73"/>
      <c r="AV43" s="73"/>
      <c r="AW43" s="73"/>
      <c r="AX43" s="74"/>
      <c r="AY43" s="73">
        <f>SUM(AY41:BF42)</f>
        <v>1316000</v>
      </c>
      <c r="AZ43" s="73"/>
      <c r="BA43" s="73"/>
      <c r="BB43" s="73"/>
      <c r="BC43" s="73"/>
      <c r="BD43" s="73"/>
      <c r="BE43" s="73"/>
      <c r="BF43" s="74"/>
      <c r="BG43" s="87">
        <f>SUM(BG41:BL42)</f>
        <v>1316000</v>
      </c>
      <c r="BH43" s="73"/>
      <c r="BI43" s="73"/>
      <c r="BJ43" s="73"/>
      <c r="BK43" s="73"/>
      <c r="BL43" s="73"/>
    </row>
    <row r="44" spans="1:64" ht="12.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row>
    <row r="45" spans="1:64" ht="15.75" customHeight="1">
      <c r="A45" s="70" t="s">
        <v>49</v>
      </c>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row>
    <row r="46" spans="1:64" ht="15" customHeight="1">
      <c r="A46" s="71" t="s">
        <v>6</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row>
    <row r="47" spans="1:64" ht="15.75" customHeight="1">
      <c r="A47" s="72" t="s">
        <v>8</v>
      </c>
      <c r="B47" s="72"/>
      <c r="C47" s="72"/>
      <c r="D47" s="81" t="s">
        <v>33</v>
      </c>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6"/>
      <c r="AQ47" s="81" t="s">
        <v>10</v>
      </c>
      <c r="AR47" s="82"/>
      <c r="AS47" s="82"/>
      <c r="AT47" s="82"/>
      <c r="AU47" s="82"/>
      <c r="AV47" s="82"/>
      <c r="AW47" s="82"/>
      <c r="AX47" s="86"/>
      <c r="AY47" s="72" t="s">
        <v>9</v>
      </c>
      <c r="AZ47" s="72"/>
      <c r="BA47" s="72"/>
      <c r="BB47" s="72"/>
      <c r="BC47" s="72"/>
      <c r="BD47" s="72"/>
      <c r="BE47" s="72"/>
      <c r="BF47" s="72"/>
      <c r="BG47" s="102" t="s">
        <v>30</v>
      </c>
      <c r="BH47" s="103"/>
      <c r="BI47" s="103"/>
      <c r="BJ47" s="103"/>
      <c r="BK47" s="103"/>
      <c r="BL47" s="103"/>
    </row>
    <row r="48" spans="1:64" ht="15.75" customHeight="1">
      <c r="A48" s="89">
        <v>1</v>
      </c>
      <c r="B48" s="89"/>
      <c r="C48" s="89"/>
      <c r="D48" s="81">
        <v>2</v>
      </c>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6"/>
      <c r="AQ48" s="55">
        <v>3</v>
      </c>
      <c r="AR48" s="56"/>
      <c r="AS48" s="56"/>
      <c r="AT48" s="56"/>
      <c r="AU48" s="56"/>
      <c r="AV48" s="56"/>
      <c r="AW48" s="56"/>
      <c r="AX48" s="57"/>
      <c r="AY48" s="89">
        <v>4</v>
      </c>
      <c r="AZ48" s="89"/>
      <c r="BA48" s="89"/>
      <c r="BB48" s="89"/>
      <c r="BC48" s="89"/>
      <c r="BD48" s="89"/>
      <c r="BE48" s="89"/>
      <c r="BF48" s="89"/>
      <c r="BG48" s="55">
        <v>6</v>
      </c>
      <c r="BH48" s="56"/>
      <c r="BI48" s="56"/>
      <c r="BJ48" s="56"/>
      <c r="BK48" s="56"/>
      <c r="BL48" s="56"/>
    </row>
    <row r="49" spans="1:95" ht="12.75" customHeight="1" hidden="1">
      <c r="A49" s="89">
        <v>1</v>
      </c>
      <c r="B49" s="89"/>
      <c r="C49" s="89"/>
      <c r="D49" s="7"/>
      <c r="E49" s="7"/>
      <c r="F49" s="7"/>
      <c r="G49" s="7"/>
      <c r="H49" s="7"/>
      <c r="I49" s="7"/>
      <c r="J49" s="7"/>
      <c r="K49" s="7"/>
      <c r="L49" s="7"/>
      <c r="M49" s="7"/>
      <c r="N49" s="7"/>
      <c r="O49" s="7"/>
      <c r="P49" s="7"/>
      <c r="Q49" s="23" t="s">
        <v>16</v>
      </c>
      <c r="R49" s="24"/>
      <c r="S49" s="24"/>
      <c r="T49" s="24"/>
      <c r="U49" s="24"/>
      <c r="V49" s="24"/>
      <c r="W49" s="24"/>
      <c r="X49" s="24"/>
      <c r="Y49" s="24"/>
      <c r="Z49" s="24"/>
      <c r="AA49" s="24"/>
      <c r="AB49" s="24"/>
      <c r="AC49" s="24"/>
      <c r="AD49" s="24"/>
      <c r="AE49" s="24"/>
      <c r="AF49" s="25"/>
      <c r="AG49" s="6"/>
      <c r="AH49" s="6"/>
      <c r="AI49" s="6"/>
      <c r="AJ49" s="6"/>
      <c r="AK49" s="6"/>
      <c r="AL49" s="6"/>
      <c r="AM49" s="6"/>
      <c r="AN49" s="6"/>
      <c r="AO49" s="7"/>
      <c r="AP49" s="8"/>
      <c r="AQ49" s="78">
        <v>500000</v>
      </c>
      <c r="AR49" s="79"/>
      <c r="AS49" s="79"/>
      <c r="AT49" s="79"/>
      <c r="AU49" s="79"/>
      <c r="AV49" s="79"/>
      <c r="AW49" s="79"/>
      <c r="AX49" s="80"/>
      <c r="AY49" s="83">
        <v>0</v>
      </c>
      <c r="AZ49" s="83"/>
      <c r="BA49" s="83"/>
      <c r="BB49" s="83"/>
      <c r="BC49" s="83"/>
      <c r="BD49" s="83"/>
      <c r="BE49" s="83"/>
      <c r="BF49" s="83"/>
      <c r="BG49" s="84">
        <f>AQ49+AY49</f>
        <v>500000</v>
      </c>
      <c r="BH49" s="85"/>
      <c r="BI49" s="85"/>
      <c r="BJ49" s="85"/>
      <c r="BK49" s="85"/>
      <c r="BL49" s="85"/>
      <c r="CQ49" s="1" t="s">
        <v>19</v>
      </c>
    </row>
    <row r="50" spans="1:89" s="3" customFormat="1" ht="18" customHeight="1">
      <c r="A50" s="77"/>
      <c r="B50" s="77"/>
      <c r="C50" s="77"/>
      <c r="D50" s="133"/>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5"/>
      <c r="AQ50" s="129">
        <v>0</v>
      </c>
      <c r="AR50" s="129"/>
      <c r="AS50" s="129"/>
      <c r="AT50" s="129"/>
      <c r="AU50" s="129"/>
      <c r="AV50" s="129"/>
      <c r="AW50" s="129"/>
      <c r="AX50" s="129"/>
      <c r="AY50" s="79">
        <f>SUM(AY49)</f>
        <v>0</v>
      </c>
      <c r="AZ50" s="79"/>
      <c r="BA50" s="79"/>
      <c r="BB50" s="79"/>
      <c r="BC50" s="79"/>
      <c r="BD50" s="79"/>
      <c r="BE50" s="79"/>
      <c r="BF50" s="80"/>
      <c r="BG50" s="78">
        <f>AQ50+AY50</f>
        <v>0</v>
      </c>
      <c r="BH50" s="79"/>
      <c r="BI50" s="79"/>
      <c r="BJ50" s="79"/>
      <c r="BK50" s="79"/>
      <c r="BL50" s="79"/>
      <c r="BQ50" s="1"/>
      <c r="BR50" s="1"/>
      <c r="BS50" s="1"/>
      <c r="BT50" s="1"/>
      <c r="BU50" s="1"/>
      <c r="BV50" s="1"/>
      <c r="BW50" s="1"/>
      <c r="BX50" s="1"/>
      <c r="BY50" s="1"/>
      <c r="BZ50" s="1"/>
      <c r="CA50" s="1"/>
      <c r="CB50" s="1"/>
      <c r="CC50" s="1"/>
      <c r="CD50" s="1"/>
      <c r="CE50" s="1"/>
      <c r="CF50" s="1"/>
      <c r="CG50" s="1"/>
      <c r="CH50" s="1"/>
      <c r="CI50" s="1"/>
      <c r="CJ50" s="1"/>
      <c r="CK50" s="1"/>
    </row>
    <row r="51" spans="1:89" s="3" customFormat="1" ht="18" customHeight="1">
      <c r="A51" s="28"/>
      <c r="B51" s="136" t="s">
        <v>52</v>
      </c>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7"/>
      <c r="AQ51" s="129">
        <f>SUM(AQ50)</f>
        <v>0</v>
      </c>
      <c r="AR51" s="129"/>
      <c r="AS51" s="129"/>
      <c r="AT51" s="129"/>
      <c r="AU51" s="129"/>
      <c r="AV51" s="129"/>
      <c r="AW51" s="129"/>
      <c r="AX51" s="129"/>
      <c r="AY51" s="79">
        <f>SUM(AY50)</f>
        <v>0</v>
      </c>
      <c r="AZ51" s="79"/>
      <c r="BA51" s="79"/>
      <c r="BB51" s="79"/>
      <c r="BC51" s="79"/>
      <c r="BD51" s="79"/>
      <c r="BE51" s="79"/>
      <c r="BF51" s="80"/>
      <c r="BG51" s="78">
        <f>SUM(BG50)</f>
        <v>0</v>
      </c>
      <c r="BH51" s="79"/>
      <c r="BI51" s="79"/>
      <c r="BJ51" s="79"/>
      <c r="BK51" s="79"/>
      <c r="BL51" s="79"/>
      <c r="BQ51" s="1"/>
      <c r="BR51" s="1"/>
      <c r="BS51" s="1"/>
      <c r="BT51" s="1"/>
      <c r="BU51" s="1"/>
      <c r="BV51" s="1"/>
      <c r="BW51" s="1"/>
      <c r="BX51" s="1"/>
      <c r="BY51" s="1"/>
      <c r="BZ51" s="1"/>
      <c r="CA51" s="1"/>
      <c r="CB51" s="1"/>
      <c r="CC51" s="1"/>
      <c r="CD51" s="1"/>
      <c r="CE51" s="1"/>
      <c r="CF51" s="1"/>
      <c r="CG51" s="1"/>
      <c r="CH51" s="1"/>
      <c r="CI51" s="1"/>
      <c r="CJ51" s="1"/>
      <c r="CK51" s="1"/>
    </row>
    <row r="53" spans="1:64" ht="15.75" customHeight="1">
      <c r="A53" s="110" t="s">
        <v>50</v>
      </c>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row>
    <row r="54" spans="1:64" ht="3.75" customHeight="1">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row>
    <row r="55" ht="9.75" customHeight="1"/>
    <row r="56" spans="1:64" ht="30" customHeight="1">
      <c r="A56" s="81" t="s">
        <v>8</v>
      </c>
      <c r="B56" s="82"/>
      <c r="C56" s="81" t="s">
        <v>54</v>
      </c>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6"/>
      <c r="AF56" s="72" t="s">
        <v>12</v>
      </c>
      <c r="AG56" s="72"/>
      <c r="AH56" s="72"/>
      <c r="AI56" s="72"/>
      <c r="AJ56" s="72"/>
      <c r="AK56" s="81" t="s">
        <v>11</v>
      </c>
      <c r="AL56" s="82"/>
      <c r="AM56" s="82"/>
      <c r="AN56" s="82"/>
      <c r="AO56" s="82"/>
      <c r="AP56" s="82"/>
      <c r="AQ56" s="82"/>
      <c r="AR56" s="82"/>
      <c r="AS56" s="82"/>
      <c r="AT56" s="82"/>
      <c r="AU56" s="81" t="s">
        <v>10</v>
      </c>
      <c r="AV56" s="82"/>
      <c r="AW56" s="82"/>
      <c r="AX56" s="82"/>
      <c r="AY56" s="82"/>
      <c r="AZ56" s="82"/>
      <c r="BA56" s="81" t="s">
        <v>9</v>
      </c>
      <c r="BB56" s="82"/>
      <c r="BC56" s="82"/>
      <c r="BD56" s="82"/>
      <c r="BE56" s="82"/>
      <c r="BF56" s="82"/>
      <c r="BG56" s="81" t="s">
        <v>30</v>
      </c>
      <c r="BH56" s="82"/>
      <c r="BI56" s="82"/>
      <c r="BJ56" s="82"/>
      <c r="BK56" s="82"/>
      <c r="BL56" s="82"/>
    </row>
    <row r="57" spans="1:64" ht="15.75" customHeight="1">
      <c r="A57" s="81">
        <v>1</v>
      </c>
      <c r="B57" s="82"/>
      <c r="C57" s="81">
        <v>2</v>
      </c>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6"/>
      <c r="AF57" s="72">
        <v>3</v>
      </c>
      <c r="AG57" s="72"/>
      <c r="AH57" s="72"/>
      <c r="AI57" s="72"/>
      <c r="AJ57" s="72"/>
      <c r="AK57" s="81">
        <v>4</v>
      </c>
      <c r="AL57" s="82"/>
      <c r="AM57" s="82"/>
      <c r="AN57" s="82"/>
      <c r="AO57" s="82"/>
      <c r="AP57" s="82"/>
      <c r="AQ57" s="82"/>
      <c r="AR57" s="82"/>
      <c r="AS57" s="82"/>
      <c r="AT57" s="82"/>
      <c r="AU57" s="81">
        <v>5</v>
      </c>
      <c r="AV57" s="82"/>
      <c r="AW57" s="82"/>
      <c r="AX57" s="82"/>
      <c r="AY57" s="82"/>
      <c r="AZ57" s="82"/>
      <c r="BA57" s="81">
        <v>6</v>
      </c>
      <c r="BB57" s="82"/>
      <c r="BC57" s="82"/>
      <c r="BD57" s="82"/>
      <c r="BE57" s="82"/>
      <c r="BF57" s="82"/>
      <c r="BG57" s="81">
        <v>7</v>
      </c>
      <c r="BH57" s="82"/>
      <c r="BI57" s="82"/>
      <c r="BJ57" s="82"/>
      <c r="BK57" s="82"/>
      <c r="BL57" s="82"/>
    </row>
    <row r="58" spans="1:88" ht="17.25" customHeight="1" hidden="1">
      <c r="A58" s="37"/>
      <c r="B58" s="38"/>
      <c r="C58" s="7"/>
      <c r="D58" s="8"/>
      <c r="E58" s="8"/>
      <c r="F58" s="8"/>
      <c r="G58" s="8"/>
      <c r="H58" s="8"/>
      <c r="I58" s="8"/>
      <c r="J58" s="8"/>
      <c r="K58" s="8"/>
      <c r="L58" s="23" t="s">
        <v>16</v>
      </c>
      <c r="M58" s="24"/>
      <c r="N58" s="24"/>
      <c r="O58" s="24"/>
      <c r="P58" s="24"/>
      <c r="Q58" s="24"/>
      <c r="R58" s="24"/>
      <c r="S58" s="24"/>
      <c r="T58" s="24"/>
      <c r="U58" s="24"/>
      <c r="V58" s="24"/>
      <c r="W58" s="24"/>
      <c r="X58" s="25"/>
      <c r="Y58" s="6"/>
      <c r="Z58" s="6"/>
      <c r="AA58" s="6"/>
      <c r="AB58" s="6"/>
      <c r="AC58" s="6"/>
      <c r="AD58" s="6"/>
      <c r="AE58" s="6"/>
      <c r="AF58" s="89" t="s">
        <v>55</v>
      </c>
      <c r="AG58" s="89"/>
      <c r="AH58" s="89"/>
      <c r="AI58" s="89"/>
      <c r="AJ58" s="89"/>
      <c r="AK58" s="23" t="s">
        <v>56</v>
      </c>
      <c r="AL58" s="24"/>
      <c r="AM58" s="24"/>
      <c r="AN58" s="24"/>
      <c r="AO58" s="24"/>
      <c r="AP58" s="24"/>
      <c r="AQ58" s="24"/>
      <c r="AR58" s="24"/>
      <c r="AS58" s="24"/>
      <c r="AT58" s="25"/>
      <c r="AU58" s="29" t="s">
        <v>57</v>
      </c>
      <c r="AV58" s="30"/>
      <c r="AW58" s="30"/>
      <c r="AX58" s="30"/>
      <c r="AY58" s="30"/>
      <c r="AZ58" s="30"/>
      <c r="BA58" s="29" t="s">
        <v>57</v>
      </c>
      <c r="BB58" s="30"/>
      <c r="BC58" s="30"/>
      <c r="BD58" s="30"/>
      <c r="BE58" s="30"/>
      <c r="BF58" s="30"/>
      <c r="BG58" s="29" t="s">
        <v>57</v>
      </c>
      <c r="BH58" s="30"/>
      <c r="BI58" s="30"/>
      <c r="BJ58" s="30"/>
      <c r="BK58" s="30"/>
      <c r="BL58" s="30"/>
      <c r="CJ58" s="1" t="s">
        <v>20</v>
      </c>
    </row>
    <row r="59" spans="1:64" ht="15.75" customHeight="1">
      <c r="A59" s="144"/>
      <c r="B59" s="145"/>
      <c r="C59" s="53" t="s">
        <v>23</v>
      </c>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4"/>
      <c r="AF59" s="55"/>
      <c r="AG59" s="56"/>
      <c r="AH59" s="56"/>
      <c r="AI59" s="56"/>
      <c r="AJ59" s="57"/>
      <c r="AK59" s="55"/>
      <c r="AL59" s="56"/>
      <c r="AM59" s="56"/>
      <c r="AN59" s="56"/>
      <c r="AO59" s="56"/>
      <c r="AP59" s="56"/>
      <c r="AQ59" s="56"/>
      <c r="AR59" s="56"/>
      <c r="AS59" s="56"/>
      <c r="AT59" s="56"/>
      <c r="AU59" s="142"/>
      <c r="AV59" s="143"/>
      <c r="AW59" s="143"/>
      <c r="AX59" s="143"/>
      <c r="AY59" s="143"/>
      <c r="AZ59" s="143"/>
      <c r="BA59" s="142"/>
      <c r="BB59" s="143"/>
      <c r="BC59" s="143"/>
      <c r="BD59" s="143"/>
      <c r="BE59" s="143"/>
      <c r="BF59" s="143"/>
      <c r="BG59" s="142"/>
      <c r="BH59" s="143"/>
      <c r="BI59" s="143"/>
      <c r="BJ59" s="143"/>
      <c r="BK59" s="143"/>
      <c r="BL59" s="143"/>
    </row>
    <row r="60" spans="1:64" ht="26.25" customHeight="1">
      <c r="A60" s="146">
        <v>1</v>
      </c>
      <c r="B60" s="147"/>
      <c r="C60" s="58" t="s">
        <v>80</v>
      </c>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9"/>
      <c r="AF60" s="45" t="s">
        <v>67</v>
      </c>
      <c r="AG60" s="46"/>
      <c r="AH60" s="46"/>
      <c r="AI60" s="46"/>
      <c r="AJ60" s="47"/>
      <c r="AK60" s="45" t="s">
        <v>72</v>
      </c>
      <c r="AL60" s="46"/>
      <c r="AM60" s="46"/>
      <c r="AN60" s="46"/>
      <c r="AO60" s="46"/>
      <c r="AP60" s="46"/>
      <c r="AQ60" s="46"/>
      <c r="AR60" s="46"/>
      <c r="AS60" s="46"/>
      <c r="AT60" s="47"/>
      <c r="AU60" s="142"/>
      <c r="AV60" s="143"/>
      <c r="AW60" s="143"/>
      <c r="AX60" s="143"/>
      <c r="AY60" s="143"/>
      <c r="AZ60" s="143"/>
      <c r="BA60" s="40">
        <f>AY43</f>
        <v>1316000</v>
      </c>
      <c r="BB60" s="41"/>
      <c r="BC60" s="41"/>
      <c r="BD60" s="41"/>
      <c r="BE60" s="41"/>
      <c r="BF60" s="41"/>
      <c r="BG60" s="40">
        <f>AU60+BA60</f>
        <v>1316000</v>
      </c>
      <c r="BH60" s="41"/>
      <c r="BI60" s="41"/>
      <c r="BJ60" s="41"/>
      <c r="BK60" s="41"/>
      <c r="BL60" s="41"/>
    </row>
    <row r="61" spans="1:64" ht="15" customHeight="1">
      <c r="A61" s="146"/>
      <c r="B61" s="147"/>
      <c r="C61" s="53" t="s">
        <v>24</v>
      </c>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4"/>
      <c r="AF61" s="55"/>
      <c r="AG61" s="56"/>
      <c r="AH61" s="56"/>
      <c r="AI61" s="56"/>
      <c r="AJ61" s="57"/>
      <c r="AK61" s="31"/>
      <c r="AL61" s="32"/>
      <c r="AM61" s="32"/>
      <c r="AN61" s="32"/>
      <c r="AO61" s="32"/>
      <c r="AP61" s="32"/>
      <c r="AQ61" s="32"/>
      <c r="AR61" s="32"/>
      <c r="AS61" s="32"/>
      <c r="AT61" s="32"/>
      <c r="AU61" s="62"/>
      <c r="AV61" s="63"/>
      <c r="AW61" s="63"/>
      <c r="AX61" s="63"/>
      <c r="AY61" s="63"/>
      <c r="AZ61" s="63"/>
      <c r="BA61" s="66"/>
      <c r="BB61" s="67"/>
      <c r="BC61" s="67"/>
      <c r="BD61" s="67"/>
      <c r="BE61" s="67"/>
      <c r="BF61" s="67"/>
      <c r="BG61" s="40"/>
      <c r="BH61" s="41"/>
      <c r="BI61" s="41"/>
      <c r="BJ61" s="41"/>
      <c r="BK61" s="41"/>
      <c r="BL61" s="41"/>
    </row>
    <row r="62" spans="1:64" ht="24" customHeight="1">
      <c r="A62" s="146">
        <v>1</v>
      </c>
      <c r="B62" s="147"/>
      <c r="C62" s="50" t="s">
        <v>81</v>
      </c>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45" t="s">
        <v>73</v>
      </c>
      <c r="AG62" s="46"/>
      <c r="AH62" s="46"/>
      <c r="AI62" s="46"/>
      <c r="AJ62" s="47"/>
      <c r="AK62" s="42" t="s">
        <v>83</v>
      </c>
      <c r="AL62" s="43"/>
      <c r="AM62" s="43"/>
      <c r="AN62" s="43"/>
      <c r="AO62" s="43"/>
      <c r="AP62" s="43"/>
      <c r="AQ62" s="43"/>
      <c r="AR62" s="43"/>
      <c r="AS62" s="43"/>
      <c r="AT62" s="44"/>
      <c r="AU62" s="51"/>
      <c r="AV62" s="52"/>
      <c r="AW62" s="52"/>
      <c r="AX62" s="52"/>
      <c r="AY62" s="52"/>
      <c r="AZ62" s="52"/>
      <c r="BA62" s="48">
        <v>2</v>
      </c>
      <c r="BB62" s="49"/>
      <c r="BC62" s="49"/>
      <c r="BD62" s="49"/>
      <c r="BE62" s="49"/>
      <c r="BF62" s="49"/>
      <c r="BG62" s="48">
        <f>AU62+BA62</f>
        <v>2</v>
      </c>
      <c r="BH62" s="49"/>
      <c r="BI62" s="49"/>
      <c r="BJ62" s="49"/>
      <c r="BK62" s="49"/>
      <c r="BL62" s="49"/>
    </row>
    <row r="63" spans="1:64" ht="14.25" customHeight="1">
      <c r="A63" s="146"/>
      <c r="B63" s="147"/>
      <c r="C63" s="53" t="s">
        <v>25</v>
      </c>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4"/>
      <c r="AF63" s="55"/>
      <c r="AG63" s="56"/>
      <c r="AH63" s="56"/>
      <c r="AI63" s="56"/>
      <c r="AJ63" s="57"/>
      <c r="AK63" s="31"/>
      <c r="AL63" s="32"/>
      <c r="AM63" s="32"/>
      <c r="AN63" s="32"/>
      <c r="AO63" s="32"/>
      <c r="AP63" s="32"/>
      <c r="AQ63" s="32"/>
      <c r="AR63" s="32"/>
      <c r="AS63" s="32"/>
      <c r="AT63" s="32"/>
      <c r="AU63" s="62"/>
      <c r="AV63" s="63"/>
      <c r="AW63" s="63"/>
      <c r="AX63" s="63"/>
      <c r="AY63" s="63"/>
      <c r="AZ63" s="63"/>
      <c r="BA63" s="64"/>
      <c r="BB63" s="65"/>
      <c r="BC63" s="65"/>
      <c r="BD63" s="65"/>
      <c r="BE63" s="65"/>
      <c r="BF63" s="65"/>
      <c r="BG63" s="48"/>
      <c r="BH63" s="49"/>
      <c r="BI63" s="49"/>
      <c r="BJ63" s="49"/>
      <c r="BK63" s="49"/>
      <c r="BL63" s="49"/>
    </row>
    <row r="64" spans="1:64" ht="14.25" customHeight="1">
      <c r="A64" s="146">
        <v>1</v>
      </c>
      <c r="B64" s="147"/>
      <c r="C64" s="58" t="s">
        <v>82</v>
      </c>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9"/>
      <c r="AF64" s="55" t="s">
        <v>67</v>
      </c>
      <c r="AG64" s="56"/>
      <c r="AH64" s="56"/>
      <c r="AI64" s="56"/>
      <c r="AJ64" s="57"/>
      <c r="AK64" s="55" t="s">
        <v>58</v>
      </c>
      <c r="AL64" s="56"/>
      <c r="AM64" s="56"/>
      <c r="AN64" s="56"/>
      <c r="AO64" s="56"/>
      <c r="AP64" s="56"/>
      <c r="AQ64" s="56"/>
      <c r="AR64" s="56"/>
      <c r="AS64" s="56"/>
      <c r="AT64" s="56"/>
      <c r="AU64" s="60"/>
      <c r="AV64" s="61"/>
      <c r="AW64" s="61"/>
      <c r="AX64" s="61"/>
      <c r="AY64" s="61"/>
      <c r="AZ64" s="61"/>
      <c r="BA64" s="40">
        <f>BA60/BA62</f>
        <v>658000</v>
      </c>
      <c r="BB64" s="41"/>
      <c r="BC64" s="41"/>
      <c r="BD64" s="41"/>
      <c r="BE64" s="41"/>
      <c r="BF64" s="41"/>
      <c r="BG64" s="40">
        <f>AU64+BA64</f>
        <v>658000</v>
      </c>
      <c r="BH64" s="41"/>
      <c r="BI64" s="41"/>
      <c r="BJ64" s="41"/>
      <c r="BK64" s="41"/>
      <c r="BL64" s="41"/>
    </row>
    <row r="65" spans="1:64" ht="15" customHeight="1">
      <c r="A65" s="146"/>
      <c r="B65" s="147"/>
      <c r="C65" s="53" t="s">
        <v>59</v>
      </c>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4"/>
      <c r="AF65" s="55"/>
      <c r="AG65" s="56"/>
      <c r="AH65" s="56"/>
      <c r="AI65" s="56"/>
      <c r="AJ65" s="57"/>
      <c r="AK65" s="23"/>
      <c r="AL65" s="24"/>
      <c r="AM65" s="24"/>
      <c r="AN65" s="24"/>
      <c r="AO65" s="24"/>
      <c r="AP65" s="24"/>
      <c r="AQ65" s="24"/>
      <c r="AR65" s="24"/>
      <c r="AS65" s="24"/>
      <c r="AT65" s="24"/>
      <c r="AU65" s="62"/>
      <c r="AV65" s="63"/>
      <c r="AW65" s="63"/>
      <c r="AX65" s="63"/>
      <c r="AY65" s="63"/>
      <c r="AZ65" s="63"/>
      <c r="BA65" s="66"/>
      <c r="BB65" s="67"/>
      <c r="BC65" s="67"/>
      <c r="BD65" s="67"/>
      <c r="BE65" s="67"/>
      <c r="BF65" s="67"/>
      <c r="BG65" s="40"/>
      <c r="BH65" s="41"/>
      <c r="BI65" s="41"/>
      <c r="BJ65" s="41"/>
      <c r="BK65" s="41"/>
      <c r="BL65" s="41"/>
    </row>
    <row r="66" spans="1:64" ht="19.5" customHeight="1">
      <c r="A66" s="149">
        <v>1</v>
      </c>
      <c r="B66" s="150"/>
      <c r="C66" s="58" t="s">
        <v>74</v>
      </c>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9"/>
      <c r="AF66" s="55" t="s">
        <v>27</v>
      </c>
      <c r="AG66" s="56"/>
      <c r="AH66" s="56"/>
      <c r="AI66" s="56"/>
      <c r="AJ66" s="57"/>
      <c r="AK66" s="55" t="s">
        <v>84</v>
      </c>
      <c r="AL66" s="56"/>
      <c r="AM66" s="56"/>
      <c r="AN66" s="56"/>
      <c r="AO66" s="56"/>
      <c r="AP66" s="56"/>
      <c r="AQ66" s="56"/>
      <c r="AR66" s="56"/>
      <c r="AS66" s="56"/>
      <c r="AT66" s="56"/>
      <c r="AU66" s="142"/>
      <c r="AV66" s="143"/>
      <c r="AW66" s="143"/>
      <c r="AX66" s="143"/>
      <c r="AY66" s="143"/>
      <c r="AZ66" s="143"/>
      <c r="BA66" s="40">
        <v>100</v>
      </c>
      <c r="BB66" s="41"/>
      <c r="BC66" s="41"/>
      <c r="BD66" s="41"/>
      <c r="BE66" s="41"/>
      <c r="BF66" s="41"/>
      <c r="BG66" s="40">
        <f>AU66+BA66</f>
        <v>100</v>
      </c>
      <c r="BH66" s="41"/>
      <c r="BI66" s="41"/>
      <c r="BJ66" s="41"/>
      <c r="BK66" s="41"/>
      <c r="BL66" s="41"/>
    </row>
    <row r="67" ht="14.25" customHeight="1"/>
    <row r="68" spans="1:59" ht="33" customHeight="1">
      <c r="A68" s="90" t="s">
        <v>86</v>
      </c>
      <c r="B68" s="90"/>
      <c r="C68" s="90"/>
      <c r="D68" s="90"/>
      <c r="E68" s="90"/>
      <c r="F68" s="90"/>
      <c r="G68" s="90"/>
      <c r="H68" s="90"/>
      <c r="I68" s="90"/>
      <c r="J68" s="90"/>
      <c r="K68" s="90"/>
      <c r="L68" s="90"/>
      <c r="M68" s="90"/>
      <c r="N68" s="90"/>
      <c r="O68" s="90"/>
      <c r="P68" s="90"/>
      <c r="Q68" s="90"/>
      <c r="R68" s="90"/>
      <c r="S68" s="90"/>
      <c r="T68" s="90"/>
      <c r="U68" s="90"/>
      <c r="V68" s="90"/>
      <c r="W68" s="100"/>
      <c r="X68" s="100"/>
      <c r="Y68" s="100"/>
      <c r="Z68" s="100"/>
      <c r="AA68" s="100"/>
      <c r="AB68" s="100"/>
      <c r="AC68" s="100"/>
      <c r="AD68" s="100"/>
      <c r="AE68" s="100"/>
      <c r="AF68" s="100"/>
      <c r="AG68" s="100"/>
      <c r="AH68" s="100"/>
      <c r="AI68" s="100"/>
      <c r="AJ68" s="100"/>
      <c r="AK68" s="100"/>
      <c r="AL68" s="100"/>
      <c r="AM68" s="100"/>
      <c r="AN68" s="4"/>
      <c r="AO68" s="100" t="s">
        <v>87</v>
      </c>
      <c r="AP68" s="100"/>
      <c r="AQ68" s="100"/>
      <c r="AR68" s="100"/>
      <c r="AS68" s="100"/>
      <c r="AT68" s="100"/>
      <c r="AU68" s="100"/>
      <c r="AV68" s="100"/>
      <c r="AW68" s="100"/>
      <c r="AX68" s="100"/>
      <c r="AY68" s="100"/>
      <c r="AZ68" s="100"/>
      <c r="BA68" s="100"/>
      <c r="BB68" s="100"/>
      <c r="BC68" s="100"/>
      <c r="BD68" s="100"/>
      <c r="BE68" s="100"/>
      <c r="BF68" s="100"/>
      <c r="BG68" s="100"/>
    </row>
    <row r="69" spans="23:59" ht="12.75">
      <c r="W69" s="99" t="s">
        <v>14</v>
      </c>
      <c r="X69" s="99"/>
      <c r="Y69" s="99"/>
      <c r="Z69" s="99"/>
      <c r="AA69" s="99"/>
      <c r="AB69" s="99"/>
      <c r="AC69" s="99"/>
      <c r="AD69" s="99"/>
      <c r="AE69" s="99"/>
      <c r="AF69" s="99"/>
      <c r="AG69" s="99"/>
      <c r="AH69" s="99"/>
      <c r="AI69" s="99"/>
      <c r="AJ69" s="99"/>
      <c r="AK69" s="99"/>
      <c r="AL69" s="99"/>
      <c r="AM69" s="99"/>
      <c r="AO69" s="99" t="s">
        <v>15</v>
      </c>
      <c r="AP69" s="99"/>
      <c r="AQ69" s="99"/>
      <c r="AR69" s="99"/>
      <c r="AS69" s="99"/>
      <c r="AT69" s="99"/>
      <c r="AU69" s="99"/>
      <c r="AV69" s="99"/>
      <c r="AW69" s="99"/>
      <c r="AX69" s="99"/>
      <c r="AY69" s="99"/>
      <c r="AZ69" s="99"/>
      <c r="BA69" s="99"/>
      <c r="BB69" s="99"/>
      <c r="BC69" s="99"/>
      <c r="BD69" s="99"/>
      <c r="BE69" s="99"/>
      <c r="BF69" s="99"/>
      <c r="BG69" s="99"/>
    </row>
    <row r="70" spans="1:6" ht="15.75" customHeight="1">
      <c r="A70" s="90" t="s">
        <v>28</v>
      </c>
      <c r="B70" s="90"/>
      <c r="C70" s="90"/>
      <c r="D70" s="90"/>
      <c r="E70" s="90"/>
      <c r="F70" s="90"/>
    </row>
    <row r="71" spans="1:6" ht="15.75" customHeight="1">
      <c r="A71" s="33"/>
      <c r="B71" s="33"/>
      <c r="C71" s="33"/>
      <c r="D71" s="33"/>
      <c r="E71" s="33"/>
      <c r="F71" s="33"/>
    </row>
    <row r="72" ht="15">
      <c r="C72" s="34" t="s">
        <v>63</v>
      </c>
    </row>
    <row r="73" spans="1:59" ht="15" customHeight="1">
      <c r="A73" s="90" t="s">
        <v>29</v>
      </c>
      <c r="B73" s="90"/>
      <c r="C73" s="90"/>
      <c r="D73" s="90"/>
      <c r="E73" s="90"/>
      <c r="F73" s="90"/>
      <c r="G73" s="90"/>
      <c r="H73" s="90"/>
      <c r="I73" s="90"/>
      <c r="J73" s="90"/>
      <c r="K73" s="90"/>
      <c r="L73" s="90"/>
      <c r="M73" s="90"/>
      <c r="N73" s="90"/>
      <c r="O73" s="90"/>
      <c r="P73" s="90"/>
      <c r="Q73" s="90"/>
      <c r="R73" s="90"/>
      <c r="S73" s="90"/>
      <c r="T73" s="90"/>
      <c r="U73" s="90"/>
      <c r="V73" s="101"/>
      <c r="W73" s="100"/>
      <c r="X73" s="100"/>
      <c r="Y73" s="100"/>
      <c r="Z73" s="100"/>
      <c r="AA73" s="100"/>
      <c r="AB73" s="100"/>
      <c r="AC73" s="100"/>
      <c r="AD73" s="100"/>
      <c r="AE73" s="100"/>
      <c r="AF73" s="100"/>
      <c r="AG73" s="100"/>
      <c r="AH73" s="100"/>
      <c r="AI73" s="100"/>
      <c r="AJ73" s="100"/>
      <c r="AK73" s="100"/>
      <c r="AL73" s="100"/>
      <c r="AM73" s="100"/>
      <c r="AN73" s="4"/>
      <c r="AO73" s="100" t="s">
        <v>76</v>
      </c>
      <c r="AP73" s="100"/>
      <c r="AQ73" s="100"/>
      <c r="AR73" s="100"/>
      <c r="AS73" s="100"/>
      <c r="AT73" s="100"/>
      <c r="AU73" s="100"/>
      <c r="AV73" s="100"/>
      <c r="AW73" s="100"/>
      <c r="AX73" s="100"/>
      <c r="AY73" s="100"/>
      <c r="AZ73" s="100"/>
      <c r="BA73" s="100"/>
      <c r="BB73" s="100"/>
      <c r="BC73" s="100"/>
      <c r="BD73" s="100"/>
      <c r="BE73" s="100"/>
      <c r="BF73" s="100"/>
      <c r="BG73" s="100"/>
    </row>
    <row r="74" spans="23:59" ht="12.75">
      <c r="W74" s="99" t="s">
        <v>14</v>
      </c>
      <c r="X74" s="99"/>
      <c r="Y74" s="99"/>
      <c r="Z74" s="99"/>
      <c r="AA74" s="99"/>
      <c r="AB74" s="99"/>
      <c r="AC74" s="99"/>
      <c r="AD74" s="99"/>
      <c r="AE74" s="99"/>
      <c r="AF74" s="99"/>
      <c r="AG74" s="99"/>
      <c r="AH74" s="99"/>
      <c r="AI74" s="99"/>
      <c r="AJ74" s="99"/>
      <c r="AK74" s="99"/>
      <c r="AL74" s="99"/>
      <c r="AM74" s="99"/>
      <c r="AO74" s="99" t="s">
        <v>15</v>
      </c>
      <c r="AP74" s="99"/>
      <c r="AQ74" s="99"/>
      <c r="AR74" s="99"/>
      <c r="AS74" s="99"/>
      <c r="AT74" s="99"/>
      <c r="AU74" s="99"/>
      <c r="AV74" s="99"/>
      <c r="AW74" s="99"/>
      <c r="AX74" s="99"/>
      <c r="AY74" s="99"/>
      <c r="AZ74" s="99"/>
      <c r="BA74" s="99"/>
      <c r="BB74" s="99"/>
      <c r="BC74" s="99"/>
      <c r="BD74" s="99"/>
      <c r="BE74" s="99"/>
      <c r="BF74" s="99"/>
      <c r="BG74" s="99"/>
    </row>
    <row r="75" spans="1:59" ht="12.75">
      <c r="A75" s="5"/>
      <c r="B75" s="5"/>
      <c r="C75" s="35" t="s">
        <v>64</v>
      </c>
      <c r="D75" s="35"/>
      <c r="E75" s="35"/>
      <c r="F75" s="5"/>
      <c r="G75" s="5"/>
      <c r="H75" s="5"/>
      <c r="I75" s="148">
        <v>44579</v>
      </c>
      <c r="J75" s="148"/>
      <c r="K75" s="148"/>
      <c r="L75" s="148"/>
      <c r="M75" s="148"/>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row>
    <row r="77" ht="12.75">
      <c r="E77" s="1" t="s">
        <v>51</v>
      </c>
    </row>
  </sheetData>
  <sheetProtection/>
  <mergeCells count="197">
    <mergeCell ref="A42:C42"/>
    <mergeCell ref="D42:AP42"/>
    <mergeCell ref="AQ42:AX42"/>
    <mergeCell ref="AY42:BF42"/>
    <mergeCell ref="BG42:BL42"/>
    <mergeCell ref="I75:M75"/>
    <mergeCell ref="A63:B63"/>
    <mergeCell ref="A65:B65"/>
    <mergeCell ref="A66:B66"/>
    <mergeCell ref="AF59:AJ59"/>
    <mergeCell ref="A61:B61"/>
    <mergeCell ref="C65:AE65"/>
    <mergeCell ref="AF65:AJ65"/>
    <mergeCell ref="C66:AE66"/>
    <mergeCell ref="AF66:AJ66"/>
    <mergeCell ref="AU59:AZ59"/>
    <mergeCell ref="AK66:AT66"/>
    <mergeCell ref="AU66:AZ66"/>
    <mergeCell ref="A62:B62"/>
    <mergeCell ref="A64:B64"/>
    <mergeCell ref="BA59:BF59"/>
    <mergeCell ref="BG59:BL59"/>
    <mergeCell ref="A59:B59"/>
    <mergeCell ref="A60:B60"/>
    <mergeCell ref="BG60:BL60"/>
    <mergeCell ref="AF60:AJ60"/>
    <mergeCell ref="BA60:BF60"/>
    <mergeCell ref="BG65:BL65"/>
    <mergeCell ref="AK57:AT57"/>
    <mergeCell ref="AF58:AJ58"/>
    <mergeCell ref="C61:AE61"/>
    <mergeCell ref="AF61:AJ61"/>
    <mergeCell ref="C59:AE59"/>
    <mergeCell ref="AK60:AT60"/>
    <mergeCell ref="AK59:AT59"/>
    <mergeCell ref="C60:AE60"/>
    <mergeCell ref="AU60:AZ60"/>
    <mergeCell ref="A53:BL53"/>
    <mergeCell ref="C56:AE56"/>
    <mergeCell ref="AF56:AJ56"/>
    <mergeCell ref="BG66:BL66"/>
    <mergeCell ref="BG61:BL61"/>
    <mergeCell ref="BG56:BL56"/>
    <mergeCell ref="C57:AE57"/>
    <mergeCell ref="AF57:AJ57"/>
    <mergeCell ref="BG63:BL63"/>
    <mergeCell ref="A56:B56"/>
    <mergeCell ref="AQ40:AX40"/>
    <mergeCell ref="D50:AP50"/>
    <mergeCell ref="AQ51:AX51"/>
    <mergeCell ref="AY51:BF51"/>
    <mergeCell ref="BG51:BL51"/>
    <mergeCell ref="AY47:BF47"/>
    <mergeCell ref="BG47:BL47"/>
    <mergeCell ref="B51:AP51"/>
    <mergeCell ref="AQ41:AX41"/>
    <mergeCell ref="AY41:BF41"/>
    <mergeCell ref="D33:BL33"/>
    <mergeCell ref="A37:BL37"/>
    <mergeCell ref="A48:C48"/>
    <mergeCell ref="A49:C49"/>
    <mergeCell ref="A50:C50"/>
    <mergeCell ref="AQ47:AX47"/>
    <mergeCell ref="AQ50:AX50"/>
    <mergeCell ref="D39:AP39"/>
    <mergeCell ref="D40:AP40"/>
    <mergeCell ref="D41:AP41"/>
    <mergeCell ref="A33:C33"/>
    <mergeCell ref="A28:K28"/>
    <mergeCell ref="L28:BL28"/>
    <mergeCell ref="A30:BL30"/>
    <mergeCell ref="A35:C35"/>
    <mergeCell ref="D35:BL35"/>
    <mergeCell ref="A32:C32"/>
    <mergeCell ref="D32:BL32"/>
    <mergeCell ref="A34:C34"/>
    <mergeCell ref="D34:BL34"/>
    <mergeCell ref="D22:BL22"/>
    <mergeCell ref="D23:BL23"/>
    <mergeCell ref="D25:BL25"/>
    <mergeCell ref="A24:C24"/>
    <mergeCell ref="D24:BL24"/>
    <mergeCell ref="A26:C26"/>
    <mergeCell ref="D26:BL26"/>
    <mergeCell ref="A25:C25"/>
    <mergeCell ref="B12:I12"/>
    <mergeCell ref="B11:I11"/>
    <mergeCell ref="B13:I13"/>
    <mergeCell ref="J12:BF12"/>
    <mergeCell ref="J11:BF11"/>
    <mergeCell ref="J13:BF13"/>
    <mergeCell ref="AS1:BL1"/>
    <mergeCell ref="BG11:BL11"/>
    <mergeCell ref="BG12:BL12"/>
    <mergeCell ref="AO6:BF6"/>
    <mergeCell ref="BG13:BL13"/>
    <mergeCell ref="BG14:BL14"/>
    <mergeCell ref="AO3:BL3"/>
    <mergeCell ref="AO4:BL4"/>
    <mergeCell ref="AO7:BF7"/>
    <mergeCell ref="A8:BL8"/>
    <mergeCell ref="H15:N15"/>
    <mergeCell ref="BG15:BL15"/>
    <mergeCell ref="BG16:BL16"/>
    <mergeCell ref="O15:T15"/>
    <mergeCell ref="O16:T16"/>
    <mergeCell ref="A18:BL18"/>
    <mergeCell ref="A19:BL19"/>
    <mergeCell ref="Z17:AM17"/>
    <mergeCell ref="B15:G15"/>
    <mergeCell ref="BG41:BL41"/>
    <mergeCell ref="A20:BL20"/>
    <mergeCell ref="A22:C22"/>
    <mergeCell ref="A17:T17"/>
    <mergeCell ref="BH17:BL17"/>
    <mergeCell ref="AN17:AQ17"/>
    <mergeCell ref="A23:C23"/>
    <mergeCell ref="A40:C40"/>
    <mergeCell ref="AY39:BF39"/>
    <mergeCell ref="A73:V73"/>
    <mergeCell ref="A39:C39"/>
    <mergeCell ref="BG39:BL39"/>
    <mergeCell ref="A54:BL54"/>
    <mergeCell ref="AQ39:AX39"/>
    <mergeCell ref="AY40:BF40"/>
    <mergeCell ref="BG40:BL40"/>
    <mergeCell ref="A41:C41"/>
    <mergeCell ref="A57:B57"/>
    <mergeCell ref="W74:AM74"/>
    <mergeCell ref="AO74:BG74"/>
    <mergeCell ref="AO73:BG73"/>
    <mergeCell ref="A68:V68"/>
    <mergeCell ref="W68:AM68"/>
    <mergeCell ref="AO68:BG68"/>
    <mergeCell ref="AO69:BG69"/>
    <mergeCell ref="W69:AM69"/>
    <mergeCell ref="W73:AM73"/>
    <mergeCell ref="A70:F70"/>
    <mergeCell ref="A9:BL9"/>
    <mergeCell ref="U17:Y17"/>
    <mergeCell ref="U15:BF15"/>
    <mergeCell ref="U16:BF16"/>
    <mergeCell ref="B16:G16"/>
    <mergeCell ref="H16:N16"/>
    <mergeCell ref="AR17:BC17"/>
    <mergeCell ref="BD17:BG17"/>
    <mergeCell ref="J14:BF14"/>
    <mergeCell ref="B14:I14"/>
    <mergeCell ref="BA57:BF57"/>
    <mergeCell ref="AU56:AZ56"/>
    <mergeCell ref="AU57:AZ57"/>
    <mergeCell ref="AK56:AT56"/>
    <mergeCell ref="BG57:BL57"/>
    <mergeCell ref="AY43:BF43"/>
    <mergeCell ref="AQ48:AX48"/>
    <mergeCell ref="AY48:BF48"/>
    <mergeCell ref="BG48:BL48"/>
    <mergeCell ref="AQ49:AX49"/>
    <mergeCell ref="A38:BL38"/>
    <mergeCell ref="BA56:BF56"/>
    <mergeCell ref="AY49:BF49"/>
    <mergeCell ref="BG49:BL49"/>
    <mergeCell ref="AY50:BF50"/>
    <mergeCell ref="BG50:BL50"/>
    <mergeCell ref="D47:AP47"/>
    <mergeCell ref="D48:AP48"/>
    <mergeCell ref="BG43:BL43"/>
    <mergeCell ref="A45:BL45"/>
    <mergeCell ref="A46:BL46"/>
    <mergeCell ref="A47:C47"/>
    <mergeCell ref="AQ43:AX43"/>
    <mergeCell ref="D43:AP43"/>
    <mergeCell ref="A43:C43"/>
    <mergeCell ref="BA66:BF66"/>
    <mergeCell ref="AU63:AZ63"/>
    <mergeCell ref="BA63:BF63"/>
    <mergeCell ref="AU65:AZ65"/>
    <mergeCell ref="BA65:BF65"/>
    <mergeCell ref="AO5:AP5"/>
    <mergeCell ref="AQ5:AU5"/>
    <mergeCell ref="AX5:AZ5"/>
    <mergeCell ref="AU61:AZ61"/>
    <mergeCell ref="BA61:BF61"/>
    <mergeCell ref="C62:AE62"/>
    <mergeCell ref="AU62:AZ62"/>
    <mergeCell ref="C63:AE63"/>
    <mergeCell ref="AF63:AJ63"/>
    <mergeCell ref="C64:AE64"/>
    <mergeCell ref="AF64:AJ64"/>
    <mergeCell ref="AK64:AT64"/>
    <mergeCell ref="AU64:AZ64"/>
    <mergeCell ref="BA64:BF64"/>
    <mergeCell ref="BG64:BL64"/>
    <mergeCell ref="AK62:AT62"/>
    <mergeCell ref="AF62:AJ62"/>
    <mergeCell ref="BA62:BF62"/>
    <mergeCell ref="BG62:BL62"/>
  </mergeCells>
  <printOptions horizontalCentered="1"/>
  <pageMargins left="0.31496062992125984" right="0.31496062992125984" top="0.5905511811023623" bottom="0.1968503937007874" header="0" footer="0"/>
  <pageSetup fitToHeight="2" horizontalDpi="600" verticalDpi="600" orientation="landscape" paperSize="9" scale="75" r:id="rId1"/>
  <rowBreaks count="1" manualBreakCount="1">
    <brk id="36"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Irina</cp:lastModifiedBy>
  <cp:lastPrinted>2022-01-18T08:35:59Z</cp:lastPrinted>
  <dcterms:created xsi:type="dcterms:W3CDTF">2016-08-15T09:54:21Z</dcterms:created>
  <dcterms:modified xsi:type="dcterms:W3CDTF">2022-01-21T09:06:20Z</dcterms:modified>
  <cp:category/>
  <cp:version/>
  <cp:contentType/>
  <cp:contentStatus/>
</cp:coreProperties>
</file>