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ПАСПОРТ 2022" sheetId="1" r:id="rId1"/>
  </sheets>
  <definedNames>
    <definedName name="_xlnm.Print_Area" localSheetId="0">'ПАСПОРТ 2022'!$A$1:$G$96</definedName>
  </definedNames>
  <calcPr fullCalcOnLoad="1"/>
</workbook>
</file>

<file path=xl/sharedStrings.xml><?xml version="1.0" encoding="utf-8"?>
<sst xmlns="http://schemas.openxmlformats.org/spreadsheetml/2006/main" count="165" uniqueCount="120">
  <si>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</si>
  <si>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</si>
  <si>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</si>
  <si>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</si>
  <si>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</si>
  <si>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</si>
  <si>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</si>
  <si>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</si>
  <si>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</si>
  <si>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</si>
  <si>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</si>
  <si>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</si>
  <si>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</si>
  <si>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</si>
  <si>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</si>
  <si>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</si>
  <si>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</si>
  <si>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</si>
  <si>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</si>
  <si>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</si>
  <si>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</si>
  <si>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</si>
  <si>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</si>
  <si>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</si>
  <si>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</si>
  <si>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</si>
  <si>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</si>
  <si>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</si>
  <si>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</si>
  <si>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</si>
  <si>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</si>
  <si>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</si>
  <si>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</si>
  <si>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</si>
  <si>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</si>
  <si>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</si>
  <si>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</si>
  <si>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</si>
  <si>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</si>
  <si>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</si>
  <si>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</si>
  <si>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Підстави для виконання бюджетної програми: </t>
  </si>
  <si>
    <t>ЗАТВЕРДЖЕНО
Наказ Міністерства фінансів України 26 серпня 2014 року № 836
(у редакції наказу Міністерства фінансів Українивід 07 серпня 2019 року №336)</t>
  </si>
  <si>
    <t>показники затрат</t>
  </si>
  <si>
    <t>показники продукту</t>
  </si>
  <si>
    <t>показники ефективності</t>
  </si>
  <si>
    <t>показники якості</t>
  </si>
  <si>
    <t>од.</t>
  </si>
  <si>
    <t>%</t>
  </si>
  <si>
    <t>0100000</t>
  </si>
  <si>
    <t>0110000</t>
  </si>
  <si>
    <t>Сновська міська рада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</si>
  <si>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</si>
  <si>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</si>
  <si>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</si>
  <si>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</si>
  <si>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04061932</t>
  </si>
  <si>
    <t>Надання якісних соціальних послуг,зокрема стаціонарного догляду,догляду вдома,денного догляду,громадянам похилого віку,особам з інвалідністю,дітям з інвалідністю в установах соціального обслуговування системи органів праці та соціального захисту населення</t>
  </si>
  <si>
    <t>Мета бюджетної програми: Надання соціальних послуг,зокрема стаціонарного догляду,догляду вдома,денного догляду,громадянам похилого віку,особам з інвалідністю,дітям з інвалідністю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</si>
  <si>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</si>
  <si>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діяльності територіального центру соціального обслуговування (надання соціальних послуг за місцем проживання громадян,які не здатні до самообслуговування у зв'язку з похилим віком,хворобою,інвалідністю).</t>
  </si>
  <si>
    <t>ПОГОДЖЕНО:</t>
  </si>
  <si>
    <t>кількість установ</t>
  </si>
  <si>
    <t>кількість відділень</t>
  </si>
  <si>
    <t>у т.ч.кількість стаціонарних відділень постійного та тимчасового проживання</t>
  </si>
  <si>
    <t>кількість штатних одиниць персоналу</t>
  </si>
  <si>
    <t>у т.ч.</t>
  </si>
  <si>
    <t>професіоналів</t>
  </si>
  <si>
    <t>фахівців та робітників,які надають соціальні послуги</t>
  </si>
  <si>
    <t>чисельність осіб,які потребують соціального обслуговування (надання соціальних послуг)</t>
  </si>
  <si>
    <t>у т.ч. з V групою рухомої активності</t>
  </si>
  <si>
    <t>кількісь ліжок у стаціонарних відділеннях постійного або тимчасового проживання</t>
  </si>
  <si>
    <t>чисельність обслуговуваних на 1 штатну одиницю професіонала,фахівця та робітника ,які надають соціальні послуги</t>
  </si>
  <si>
    <t>відсоток осіб, охоплених соціальним обслуговуванням, до загальної чисельності осіб, які потребують соціальних послуг</t>
  </si>
  <si>
    <t>Положення про діяльність Територіального центру. Штатний розпис.</t>
  </si>
  <si>
    <t>Звіт №12 СОЦ</t>
  </si>
  <si>
    <t>осіб</t>
  </si>
  <si>
    <t>тис.грн.</t>
  </si>
  <si>
    <t>Звіт №12 СОЦ (чисельність осіб, забезпечених соціальним обслуговуванням )/Штатний розпис (Кількість штатних одиниць професіоналів,фахівців та робітників, які надають соціальні послуги)</t>
  </si>
  <si>
    <t>Витрати на соціальне обслуговування (надання соціальних послуг) у стаціонарному відділенні/Звіт №12 СОЦ (кількість осіб проживаючих в стаціонарному відділенні)</t>
  </si>
  <si>
    <t>витрати на забезпечення діяльності відділення стаціонарного догляду</t>
  </si>
  <si>
    <t>витрати на забезпечення діяльності територіального центру (крім відділення стаціонарного догляду)</t>
  </si>
  <si>
    <t>Придбання обладнання і предметів довгосторокового використання</t>
  </si>
  <si>
    <t>Показники затрат</t>
  </si>
  <si>
    <t>Обсяг видатків на придбання обладнання і предметів довгострокового використання</t>
  </si>
  <si>
    <t>Показники продукту</t>
  </si>
  <si>
    <t>кількість придбаного обладнання та предметів довгострокового використання</t>
  </si>
  <si>
    <t>Показники ефективності</t>
  </si>
  <si>
    <t>середні витрати на придбання 1одиниці предметів і обладнання довгострокового використання</t>
  </si>
  <si>
    <t>Показники якості</t>
  </si>
  <si>
    <t>динаміка кількості придбання предметів та обладнання довгострокового використання,у порівнянні з попереднім роком</t>
  </si>
  <si>
    <t>розрахунково</t>
  </si>
  <si>
    <t>Фінансовий відділ Сновської міської ради</t>
  </si>
  <si>
    <t>Кошторис 2021(загальний фонд)/Звіт №12 СОЦ(чисельність осіб,забезпечених соціальним обслуговуванням(наданням соціальних послуг)крім осіб проживаючих в стаціонарному відділенні)</t>
  </si>
  <si>
    <t xml:space="preserve">Начальник фінансового відділу </t>
  </si>
  <si>
    <t>Ліна САВЧЕНКО</t>
  </si>
  <si>
    <t>бюджетної програми місцевого бюджету на 2022 рік</t>
  </si>
  <si>
    <t>Погашення кредиторської заборгованості, яка виникла станом на 01.01.2022р.</t>
  </si>
  <si>
    <t>погашення кредиторської заборгованості, яка виникла станом на 01.01.2022р.</t>
  </si>
  <si>
    <t>кредиторська заборгованость на 01.01.2022р.</t>
  </si>
  <si>
    <t>Міський голова</t>
  </si>
  <si>
    <t>Олександр МЕДВЕДЬОВ</t>
  </si>
  <si>
    <t xml:space="preserve">Бюджетний кодекс України,  Закон України «Про Державний бюджет України на 2022 рік»  , наказ соціальної політики України від 19.04.2017 р.№659 "Про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 наказ МФУ від 26.08.2014 р. № 836 (із змінами від 30.09.2016 р. №860, від 28.04.2017 р. №472, від 15.11.2018 №908, від 29.12.2018 р. № 1209, від 07.08.2019 р. №336) «Правила складання паспортів бюджетних програм місцевих бюджетіва та звітів про їх виконання», Наказ МФУ від 20.09.2017 р. №793 (із змінами від 29.12.2017 р. № 1181, від 01.02.2018 р. №70, від 15.05.2018 №510, від 26.07.2018 р. №649, від 31.08.2018 р. №729, від 28.12.2018 р. №1176, від 21.02.2019 р.№78, від 29.03.2019 р. №128, від 16.12.2019 р. №539) "Про затвердження складових програмної класифікації видатків та кредитування місцевих бюджетів", наказ МФУ від 28.12.2018р. №1176 "Про внесення змін до наказів МФУ від 20.09.2017 р. №793 та від 14.01.2011р. №11", </t>
  </si>
  <si>
    <t>Розпорядження міського голови</t>
  </si>
  <si>
    <t>гривень,у тому числі загального фонду-</t>
  </si>
  <si>
    <t>гривень та спеціального фонду-</t>
  </si>
  <si>
    <t>Обсяг бюджетних призначень/бюджетних асигнувань-</t>
  </si>
  <si>
    <t>рахунки, накладні</t>
  </si>
  <si>
    <t xml:space="preserve"> розпорядження Чернігівської ОВА  від 11.11.2022р. №416, розпорядження  міського голови від 17.11.2022р. №194</t>
  </si>
  <si>
    <t>середній розмір витрат на одиницю придбаного обладнання за рахунок  сприяння виконанню повноважень депутатами обласної ради</t>
  </si>
  <si>
    <t>розрахунок</t>
  </si>
  <si>
    <t>середні витрати на соціальне обслуговування (надання соціальних послуг) 1 особи у стаціонарному відділенні постійного проживання на рік</t>
  </si>
  <si>
    <t>середні витрати на соціальне обслуговування (надання соціальних послуг) 1 особи територіальним центром.</t>
  </si>
  <si>
    <t>чисельність осіб,забезпечених соціальним обслуговуванням (надання соціальних послуг)</t>
  </si>
  <si>
    <t>рішення 13 сесії 8 скликання Сновської міської ради від 23.12.2021р. № 15-13/VІІІ "Про бюджет Сновської міської територіальної громади на 2022 рік", рішення 19 сесії 8 скликання Сновської міської ради ві 11.11.2022р., розпорядження начальника Чернігівської обласної військової адміністрації від 11.11.2022 року №416 «Про розподіл субвенції», розпорядження  міського голови від 17.11.2022р. №194.</t>
  </si>
  <si>
    <t xml:space="preserve">Видатки для зміцнення матеріально-технічної бази  відділення стаціонарного догляду для постійного або тимчасового проживання в с. Нові Боровичі за рахунок субвенції з обласного бюджету на виконання доручень виборців депутатами обласної ради </t>
  </si>
  <si>
    <t xml:space="preserve">видатки за рахунок субвенції  з обласного бюджету на виконання доручень виборців депутатами обласної ради </t>
  </si>
  <si>
    <t xml:space="preserve">кількість  придбанного обладнання за рахунок  субвенції  з обласного бюджету на виконання доручень виборців депутатами обласної ради </t>
  </si>
  <si>
    <t>Дата погодження     29.11.2022</t>
  </si>
  <si>
    <t>29.11.2022 N 204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</si>
</sst>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"/>
    <numFmt numFmtId="194" formatCode="0.00000"/>
    <numFmt numFmtId="195" formatCode="0.0000"/>
    <numFmt numFmtId="196" formatCode="0.000"/>
    <numFmt numFmtId="197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192" fontId="10" fillId="33" borderId="12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 quotePrefix="1">
      <alignment horizontal="left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192" fontId="13" fillId="0" borderId="12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192" fontId="8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/>
    </xf>
    <xf numFmtId="2" fontId="10" fillId="34" borderId="12" xfId="0" applyNumberFormat="1" applyFont="1" applyFill="1" applyBorder="1" applyAlignment="1">
      <alignment horizontal="center" vertical="center" wrapText="1"/>
    </xf>
    <xf numFmtId="192" fontId="10" fillId="33" borderId="13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8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view="pageBreakPreview" zoomScaleSheetLayoutView="100" zoomScalePageLayoutView="0" workbookViewId="0" topLeftCell="A1">
      <selection activeCell="L13" sqref="L13:M13"/>
    </sheetView>
  </sheetViews>
  <sheetFormatPr defaultColWidth="21.57421875" defaultRowHeight="15"/>
  <cols>
    <col min="1" max="1" width="6.57421875" style="2" customWidth="1"/>
    <col min="2" max="2" width="48.421875" style="2" customWidth="1"/>
    <col min="3" max="3" width="19.421875" style="2" customWidth="1"/>
    <col min="4" max="4" width="31.57421875" style="2" customWidth="1"/>
    <col min="5" max="5" width="16.7109375" style="2" customWidth="1"/>
    <col min="6" max="6" width="19.140625" style="2" customWidth="1"/>
    <col min="7" max="7" width="17.7109375" style="2" customWidth="1"/>
    <col min="8" max="10" width="10.28125" style="2" customWidth="1"/>
    <col min="11" max="11" width="13.00390625" style="2" customWidth="1"/>
    <col min="12" max="38" width="10.28125" style="2" customWidth="1"/>
    <col min="39" max="16384" width="21.57421875" style="2" customWidth="1"/>
  </cols>
  <sheetData>
    <row r="1" spans="5:7" ht="48.75" customHeight="1">
      <c r="E1" s="108" t="s">
        <v>42</v>
      </c>
      <c r="F1" s="109"/>
      <c r="G1" s="109"/>
    </row>
    <row r="2" spans="5:7" ht="8.25" customHeight="1">
      <c r="E2" s="110"/>
      <c r="F2" s="110"/>
      <c r="G2" s="110"/>
    </row>
    <row r="3" spans="1:6" ht="14.25" customHeight="1">
      <c r="A3" s="1"/>
      <c r="E3" s="105" t="s">
        <v>0</v>
      </c>
      <c r="F3" s="105"/>
    </row>
    <row r="4" spans="1:7" ht="15.75">
      <c r="A4" s="1"/>
      <c r="E4" s="111" t="s">
        <v>1</v>
      </c>
      <c r="F4" s="111"/>
      <c r="G4" s="111"/>
    </row>
    <row r="5" spans="1:7" ht="15.75" customHeight="1">
      <c r="A5" s="1"/>
      <c r="B5" s="112"/>
      <c r="C5" s="112"/>
      <c r="E5" s="113" t="s">
        <v>103</v>
      </c>
      <c r="F5" s="113"/>
      <c r="G5" s="113"/>
    </row>
    <row r="6" spans="1:7" ht="15" customHeight="1">
      <c r="A6" s="1"/>
      <c r="E6" s="107" t="s">
        <v>2</v>
      </c>
      <c r="F6" s="107"/>
      <c r="G6" s="107"/>
    </row>
    <row r="7" spans="1:7" ht="15.75">
      <c r="A7" s="1"/>
      <c r="E7" s="140" t="s">
        <v>119</v>
      </c>
      <c r="F7" s="140"/>
      <c r="G7" s="140"/>
    </row>
    <row r="9" ht="0.75" customHeight="1"/>
    <row r="10" spans="1:7" ht="15.75">
      <c r="A10" s="106" t="s">
        <v>3</v>
      </c>
      <c r="B10" s="106"/>
      <c r="C10" s="106"/>
      <c r="D10" s="106"/>
      <c r="E10" s="106"/>
      <c r="F10" s="106"/>
      <c r="G10" s="106"/>
    </row>
    <row r="11" spans="1:7" ht="15.75">
      <c r="A11" s="106" t="s">
        <v>96</v>
      </c>
      <c r="B11" s="106"/>
      <c r="C11" s="106"/>
      <c r="D11" s="106"/>
      <c r="E11" s="106"/>
      <c r="F11" s="106"/>
      <c r="G11" s="106"/>
    </row>
    <row r="13" spans="1:16" ht="15">
      <c r="A13" s="4" t="s">
        <v>32</v>
      </c>
      <c r="B13" s="114" t="s">
        <v>49</v>
      </c>
      <c r="C13" s="114"/>
      <c r="D13" s="115" t="s">
        <v>51</v>
      </c>
      <c r="E13" s="115"/>
      <c r="F13" s="3"/>
      <c r="G13" s="15" t="s">
        <v>56</v>
      </c>
      <c r="H13" s="11"/>
      <c r="I13" s="11"/>
      <c r="J13" s="11"/>
      <c r="K13" s="11"/>
      <c r="L13" s="116"/>
      <c r="M13" s="116"/>
      <c r="N13" s="11"/>
      <c r="O13" s="116"/>
      <c r="P13" s="116"/>
    </row>
    <row r="14" spans="1:16" s="21" customFormat="1" ht="27" customHeight="1">
      <c r="A14" s="17"/>
      <c r="B14" s="107" t="s">
        <v>36</v>
      </c>
      <c r="C14" s="107"/>
      <c r="D14" s="117" t="s">
        <v>2</v>
      </c>
      <c r="E14" s="117"/>
      <c r="F14" s="17"/>
      <c r="G14" s="18" t="s">
        <v>33</v>
      </c>
      <c r="H14" s="19"/>
      <c r="I14" s="118"/>
      <c r="J14" s="118"/>
      <c r="K14" s="118"/>
      <c r="L14" s="118"/>
      <c r="M14" s="118"/>
      <c r="N14" s="20"/>
      <c r="O14" s="119"/>
      <c r="P14" s="119"/>
    </row>
    <row r="15" spans="1:16" ht="15" customHeight="1">
      <c r="A15" s="14" t="s">
        <v>34</v>
      </c>
      <c r="B15" s="124" t="s">
        <v>50</v>
      </c>
      <c r="C15" s="124"/>
      <c r="D15" s="115" t="s">
        <v>51</v>
      </c>
      <c r="E15" s="115"/>
      <c r="F15" s="9"/>
      <c r="G15" s="15" t="s">
        <v>56</v>
      </c>
      <c r="H15" s="13"/>
      <c r="I15" s="13"/>
      <c r="J15" s="13"/>
      <c r="K15" s="13"/>
      <c r="L15" s="13"/>
      <c r="M15" s="13"/>
      <c r="N15" s="13"/>
      <c r="O15" s="13"/>
      <c r="P15" s="13"/>
    </row>
    <row r="16" spans="1:16" s="21" customFormat="1" ht="38.25" customHeight="1">
      <c r="A16" s="17"/>
      <c r="B16" s="107" t="s">
        <v>36</v>
      </c>
      <c r="C16" s="107"/>
      <c r="D16" s="117" t="s">
        <v>24</v>
      </c>
      <c r="E16" s="117"/>
      <c r="F16" s="17"/>
      <c r="G16" s="18" t="s">
        <v>33</v>
      </c>
      <c r="H16" s="19"/>
      <c r="I16" s="118"/>
      <c r="J16" s="118"/>
      <c r="K16" s="118"/>
      <c r="L16" s="118"/>
      <c r="M16" s="118"/>
      <c r="N16" s="20"/>
      <c r="O16" s="119"/>
      <c r="P16" s="119"/>
    </row>
    <row r="17" spans="1:16" ht="56.25" customHeight="1">
      <c r="A17" s="6" t="s">
        <v>35</v>
      </c>
      <c r="B17" s="16" t="s">
        <v>52</v>
      </c>
      <c r="C17" s="16" t="s">
        <v>53</v>
      </c>
      <c r="D17" s="16" t="s">
        <v>54</v>
      </c>
      <c r="E17" s="121" t="s">
        <v>55</v>
      </c>
      <c r="F17" s="121"/>
      <c r="G17" s="8">
        <v>25510000000</v>
      </c>
      <c r="H17" s="6"/>
      <c r="I17" s="10"/>
      <c r="J17" s="6"/>
      <c r="K17" s="122"/>
      <c r="L17" s="122"/>
      <c r="M17" s="122"/>
      <c r="N17" s="122"/>
      <c r="O17" s="122"/>
      <c r="P17" s="6"/>
    </row>
    <row r="18" spans="2:16" ht="50.25" customHeight="1">
      <c r="B18" s="7" t="s">
        <v>36</v>
      </c>
      <c r="C18" s="5" t="s">
        <v>37</v>
      </c>
      <c r="D18" s="5" t="s">
        <v>38</v>
      </c>
      <c r="E18" s="125" t="s">
        <v>39</v>
      </c>
      <c r="F18" s="125"/>
      <c r="G18" s="5" t="s">
        <v>40</v>
      </c>
      <c r="H18" s="89"/>
      <c r="I18" s="7"/>
      <c r="J18" s="7"/>
      <c r="K18" s="120"/>
      <c r="L18" s="120"/>
      <c r="M18" s="120"/>
      <c r="N18" s="120"/>
      <c r="O18" s="120"/>
      <c r="P18" s="12"/>
    </row>
    <row r="19" spans="1:21" s="91" customFormat="1" ht="47.25">
      <c r="A19" s="90" t="s">
        <v>4</v>
      </c>
      <c r="B19" s="96" t="s">
        <v>106</v>
      </c>
      <c r="C19" s="97">
        <f>E19+G19</f>
        <v>10834744.53</v>
      </c>
      <c r="D19" s="96" t="s">
        <v>104</v>
      </c>
      <c r="E19" s="97">
        <f>E41</f>
        <v>9631044.53</v>
      </c>
      <c r="F19" s="96" t="s">
        <v>105</v>
      </c>
      <c r="G19" s="97">
        <f>F41</f>
        <v>1203700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7" s="25" customFormat="1" ht="15.75">
      <c r="A20" s="23" t="s">
        <v>5</v>
      </c>
      <c r="B20" s="126" t="s">
        <v>41</v>
      </c>
      <c r="C20" s="126"/>
      <c r="D20" s="126"/>
      <c r="E20" s="126"/>
      <c r="F20" s="126"/>
      <c r="G20" s="126"/>
    </row>
    <row r="21" spans="1:7" s="25" customFormat="1" ht="85.5" customHeight="1">
      <c r="A21" s="23"/>
      <c r="B21" s="127" t="s">
        <v>102</v>
      </c>
      <c r="C21" s="127"/>
      <c r="D21" s="127"/>
      <c r="E21" s="127"/>
      <c r="F21" s="127"/>
      <c r="G21" s="127"/>
    </row>
    <row r="22" spans="1:7" s="25" customFormat="1" ht="39.75" customHeight="1">
      <c r="A22" s="23"/>
      <c r="B22" s="128" t="s">
        <v>114</v>
      </c>
      <c r="C22" s="128"/>
      <c r="D22" s="128"/>
      <c r="E22" s="128"/>
      <c r="F22" s="128"/>
      <c r="G22" s="128"/>
    </row>
    <row r="23" spans="1:7" s="25" customFormat="1" ht="9" customHeight="1">
      <c r="A23" s="23"/>
      <c r="B23" s="26"/>
      <c r="C23" s="26"/>
      <c r="D23" s="26"/>
      <c r="E23" s="26"/>
      <c r="F23" s="26"/>
      <c r="G23" s="26"/>
    </row>
    <row r="24" spans="1:7" s="25" customFormat="1" ht="15.75">
      <c r="A24" s="23" t="s">
        <v>6</v>
      </c>
      <c r="B24" s="126" t="s">
        <v>25</v>
      </c>
      <c r="C24" s="126"/>
      <c r="D24" s="126"/>
      <c r="E24" s="126"/>
      <c r="F24" s="126"/>
      <c r="G24" s="126"/>
    </row>
    <row r="25" spans="1:7" s="25" customFormat="1" ht="15.75">
      <c r="A25" s="27" t="s">
        <v>8</v>
      </c>
      <c r="B25" s="129" t="s">
        <v>26</v>
      </c>
      <c r="C25" s="129"/>
      <c r="D25" s="129"/>
      <c r="E25" s="129"/>
      <c r="F25" s="129"/>
      <c r="G25" s="129"/>
    </row>
    <row r="26" spans="1:7" s="25" customFormat="1" ht="36" customHeight="1">
      <c r="A26" s="27">
        <v>1</v>
      </c>
      <c r="B26" s="102" t="s">
        <v>57</v>
      </c>
      <c r="C26" s="103"/>
      <c r="D26" s="103"/>
      <c r="E26" s="103"/>
      <c r="F26" s="103"/>
      <c r="G26" s="104"/>
    </row>
    <row r="27" spans="1:7" s="25" customFormat="1" ht="15.75">
      <c r="A27" s="31"/>
      <c r="B27" s="32"/>
      <c r="C27" s="32"/>
      <c r="D27" s="32"/>
      <c r="E27" s="32"/>
      <c r="F27" s="32"/>
      <c r="G27" s="32"/>
    </row>
    <row r="28" spans="1:7" s="25" customFormat="1" ht="31.5" customHeight="1">
      <c r="A28" s="28" t="s">
        <v>7</v>
      </c>
      <c r="B28" s="123" t="s">
        <v>58</v>
      </c>
      <c r="C28" s="123"/>
      <c r="D28" s="123"/>
      <c r="E28" s="123"/>
      <c r="F28" s="123"/>
      <c r="G28" s="123"/>
    </row>
    <row r="29" spans="1:7" s="25" customFormat="1" ht="11.25" customHeight="1">
      <c r="A29" s="28"/>
      <c r="B29" s="29"/>
      <c r="C29" s="29"/>
      <c r="D29" s="29"/>
      <c r="E29" s="29"/>
      <c r="F29" s="29"/>
      <c r="G29" s="29"/>
    </row>
    <row r="30" spans="1:7" s="25" customFormat="1" ht="15.75">
      <c r="A30" s="23" t="s">
        <v>10</v>
      </c>
      <c r="B30" s="126" t="s">
        <v>27</v>
      </c>
      <c r="C30" s="126"/>
      <c r="D30" s="126"/>
      <c r="E30" s="126"/>
      <c r="F30" s="126"/>
      <c r="G30" s="126"/>
    </row>
    <row r="31" spans="1:7" s="25" customFormat="1" ht="12.75" customHeight="1">
      <c r="A31" s="27" t="s">
        <v>8</v>
      </c>
      <c r="B31" s="129" t="s">
        <v>9</v>
      </c>
      <c r="C31" s="129"/>
      <c r="D31" s="129"/>
      <c r="E31" s="129"/>
      <c r="F31" s="129"/>
      <c r="G31" s="129"/>
    </row>
    <row r="32" spans="1:7" s="25" customFormat="1" ht="29.25" customHeight="1">
      <c r="A32" s="27">
        <v>1</v>
      </c>
      <c r="B32" s="138" t="s">
        <v>59</v>
      </c>
      <c r="C32" s="138"/>
      <c r="D32" s="138"/>
      <c r="E32" s="138"/>
      <c r="F32" s="138"/>
      <c r="G32" s="138"/>
    </row>
    <row r="33" spans="1:7" s="25" customFormat="1" ht="15.75" customHeight="1">
      <c r="A33" s="31"/>
      <c r="B33" s="32"/>
      <c r="C33" s="32"/>
      <c r="D33" s="32"/>
      <c r="E33" s="32"/>
      <c r="F33" s="32"/>
      <c r="G33" s="32"/>
    </row>
    <row r="34" spans="1:7" s="25" customFormat="1" ht="15.75">
      <c r="A34" s="23" t="s">
        <v>15</v>
      </c>
      <c r="B34" s="33" t="s">
        <v>11</v>
      </c>
      <c r="C34" s="24"/>
      <c r="D34" s="24"/>
      <c r="E34" s="24"/>
      <c r="F34" s="24"/>
      <c r="G34" s="24"/>
    </row>
    <row r="35" spans="1:7" s="25" customFormat="1" ht="12" customHeight="1">
      <c r="A35" s="34"/>
      <c r="E35" s="35"/>
      <c r="G35" s="35" t="s">
        <v>28</v>
      </c>
    </row>
    <row r="36" spans="1:7" s="25" customFormat="1" ht="14.25" customHeight="1">
      <c r="A36" s="27" t="s">
        <v>8</v>
      </c>
      <c r="B36" s="99" t="s">
        <v>11</v>
      </c>
      <c r="C36" s="100"/>
      <c r="D36" s="101"/>
      <c r="E36" s="27" t="s">
        <v>12</v>
      </c>
      <c r="F36" s="27" t="s">
        <v>13</v>
      </c>
      <c r="G36" s="27" t="s">
        <v>14</v>
      </c>
    </row>
    <row r="37" spans="1:7" s="25" customFormat="1" ht="14.25" customHeight="1">
      <c r="A37" s="27">
        <v>1</v>
      </c>
      <c r="B37" s="99">
        <v>2</v>
      </c>
      <c r="C37" s="100"/>
      <c r="D37" s="101"/>
      <c r="E37" s="27">
        <v>3</v>
      </c>
      <c r="F37" s="27">
        <v>4</v>
      </c>
      <c r="G37" s="27">
        <v>5</v>
      </c>
    </row>
    <row r="38" spans="1:7" s="25" customFormat="1" ht="46.5" customHeight="1">
      <c r="A38" s="27">
        <v>1</v>
      </c>
      <c r="B38" s="102" t="s">
        <v>60</v>
      </c>
      <c r="C38" s="103"/>
      <c r="D38" s="104"/>
      <c r="E38" s="67">
        <f>8381600-347438.86+207480.99+60000+21570+960393.54</f>
        <v>9283605.67</v>
      </c>
      <c r="F38" s="27">
        <v>1128000</v>
      </c>
      <c r="G38" s="56">
        <f>E38+F38</f>
        <v>10411605.67</v>
      </c>
    </row>
    <row r="39" spans="1:7" s="25" customFormat="1" ht="15.75" customHeight="1">
      <c r="A39" s="27">
        <v>2</v>
      </c>
      <c r="B39" s="102" t="s">
        <v>97</v>
      </c>
      <c r="C39" s="103"/>
      <c r="D39" s="104"/>
      <c r="E39" s="67">
        <v>347438.86</v>
      </c>
      <c r="F39" s="27"/>
      <c r="G39" s="27">
        <f>E39+F39</f>
        <v>347438.86</v>
      </c>
    </row>
    <row r="40" spans="1:7" s="25" customFormat="1" ht="46.5" customHeight="1">
      <c r="A40" s="27">
        <v>3</v>
      </c>
      <c r="B40" s="102" t="s">
        <v>115</v>
      </c>
      <c r="C40" s="103"/>
      <c r="D40" s="104"/>
      <c r="E40" s="67"/>
      <c r="F40" s="27">
        <v>75700</v>
      </c>
      <c r="G40" s="27">
        <f>E40+F40</f>
        <v>75700</v>
      </c>
    </row>
    <row r="41" spans="1:7" s="25" customFormat="1" ht="15.75" customHeight="1">
      <c r="A41" s="44"/>
      <c r="B41" s="99" t="s">
        <v>14</v>
      </c>
      <c r="C41" s="100"/>
      <c r="D41" s="101"/>
      <c r="E41" s="56">
        <f>E38+E39+E40</f>
        <v>9631044.53</v>
      </c>
      <c r="F41" s="56">
        <f>F38+F39+F40</f>
        <v>1203700</v>
      </c>
      <c r="G41" s="56">
        <f>G38+G39+G40</f>
        <v>10834744.53</v>
      </c>
    </row>
    <row r="42" s="25" customFormat="1" ht="15.75">
      <c r="A42" s="34"/>
    </row>
    <row r="43" spans="1:7" s="25" customFormat="1" ht="15.75">
      <c r="A43" s="36" t="s">
        <v>18</v>
      </c>
      <c r="B43" s="126" t="s">
        <v>16</v>
      </c>
      <c r="C43" s="126"/>
      <c r="D43" s="126"/>
      <c r="E43" s="126"/>
      <c r="F43" s="126"/>
      <c r="G43" s="126"/>
    </row>
    <row r="44" spans="1:7" s="25" customFormat="1" ht="15.75">
      <c r="A44" s="34"/>
      <c r="E44" s="35"/>
      <c r="G44" s="35" t="s">
        <v>28</v>
      </c>
    </row>
    <row r="45" spans="1:7" s="25" customFormat="1" ht="15.75" customHeight="1">
      <c r="A45" s="27" t="s">
        <v>8</v>
      </c>
      <c r="B45" s="99" t="s">
        <v>17</v>
      </c>
      <c r="C45" s="100"/>
      <c r="D45" s="101"/>
      <c r="E45" s="27" t="s">
        <v>12</v>
      </c>
      <c r="F45" s="27" t="s">
        <v>13</v>
      </c>
      <c r="G45" s="27" t="s">
        <v>14</v>
      </c>
    </row>
    <row r="46" spans="1:7" s="25" customFormat="1" ht="15.75">
      <c r="A46" s="27">
        <v>1</v>
      </c>
      <c r="B46" s="99">
        <v>2</v>
      </c>
      <c r="C46" s="100"/>
      <c r="D46" s="101"/>
      <c r="E46" s="27">
        <v>3</v>
      </c>
      <c r="F46" s="27">
        <v>4</v>
      </c>
      <c r="G46" s="27">
        <v>5</v>
      </c>
    </row>
    <row r="47" spans="1:7" s="25" customFormat="1" ht="15.75">
      <c r="A47" s="27"/>
      <c r="B47" s="99"/>
      <c r="C47" s="100"/>
      <c r="D47" s="101"/>
      <c r="E47" s="27"/>
      <c r="F47" s="27"/>
      <c r="G47" s="27"/>
    </row>
    <row r="48" spans="1:7" s="25" customFormat="1" ht="15.75" customHeight="1">
      <c r="A48" s="44"/>
      <c r="B48" s="99" t="s">
        <v>14</v>
      </c>
      <c r="C48" s="100"/>
      <c r="D48" s="101"/>
      <c r="E48" s="27"/>
      <c r="F48" s="27"/>
      <c r="G48" s="27"/>
    </row>
    <row r="49" spans="1:5" s="25" customFormat="1" ht="15.75" customHeight="1">
      <c r="A49" s="31"/>
      <c r="B49" s="31"/>
      <c r="C49" s="31"/>
      <c r="D49" s="31"/>
      <c r="E49" s="31"/>
    </row>
    <row r="50" spans="1:7" s="25" customFormat="1" ht="15.75">
      <c r="A50" s="23" t="s">
        <v>29</v>
      </c>
      <c r="B50" s="126" t="s">
        <v>19</v>
      </c>
      <c r="C50" s="126"/>
      <c r="D50" s="126"/>
      <c r="E50" s="126"/>
      <c r="F50" s="126"/>
      <c r="G50" s="126"/>
    </row>
    <row r="51" spans="1:7" s="25" customFormat="1" ht="14.25" customHeight="1">
      <c r="A51" s="27" t="s">
        <v>8</v>
      </c>
      <c r="B51" s="27" t="s">
        <v>20</v>
      </c>
      <c r="C51" s="27" t="s">
        <v>21</v>
      </c>
      <c r="D51" s="27" t="s">
        <v>22</v>
      </c>
      <c r="E51" s="27" t="s">
        <v>12</v>
      </c>
      <c r="F51" s="27" t="s">
        <v>13</v>
      </c>
      <c r="G51" s="27" t="s">
        <v>14</v>
      </c>
    </row>
    <row r="52" spans="1:7" s="25" customFormat="1" ht="12.75" customHeight="1">
      <c r="A52" s="27">
        <v>1</v>
      </c>
      <c r="B52" s="57">
        <v>2</v>
      </c>
      <c r="C52" s="57">
        <v>3</v>
      </c>
      <c r="D52" s="57">
        <v>4</v>
      </c>
      <c r="E52" s="57">
        <v>5</v>
      </c>
      <c r="F52" s="57">
        <v>6</v>
      </c>
      <c r="G52" s="57">
        <v>7</v>
      </c>
    </row>
    <row r="53" spans="1:7" s="39" customFormat="1" ht="15.75">
      <c r="A53" s="37">
        <v>1</v>
      </c>
      <c r="B53" s="58" t="s">
        <v>43</v>
      </c>
      <c r="C53" s="59"/>
      <c r="D53" s="59"/>
      <c r="E53" s="59"/>
      <c r="F53" s="59"/>
      <c r="G53" s="59"/>
    </row>
    <row r="54" spans="1:7" s="39" customFormat="1" ht="15.75">
      <c r="A54" s="27">
        <v>1</v>
      </c>
      <c r="B54" s="60" t="s">
        <v>62</v>
      </c>
      <c r="C54" s="57" t="s">
        <v>47</v>
      </c>
      <c r="D54" s="131" t="s">
        <v>74</v>
      </c>
      <c r="E54" s="57">
        <v>1</v>
      </c>
      <c r="F54" s="57"/>
      <c r="G54" s="57">
        <v>1</v>
      </c>
    </row>
    <row r="55" spans="1:10" s="39" customFormat="1" ht="15.75">
      <c r="A55" s="27">
        <v>2</v>
      </c>
      <c r="B55" s="60" t="s">
        <v>63</v>
      </c>
      <c r="C55" s="57" t="s">
        <v>47</v>
      </c>
      <c r="D55" s="132"/>
      <c r="E55" s="57">
        <v>4</v>
      </c>
      <c r="F55" s="57"/>
      <c r="G55" s="57">
        <v>4</v>
      </c>
      <c r="J55" s="80"/>
    </row>
    <row r="56" spans="1:7" s="39" customFormat="1" ht="31.5">
      <c r="A56" s="27">
        <v>3</v>
      </c>
      <c r="B56" s="60" t="s">
        <v>64</v>
      </c>
      <c r="C56" s="57" t="s">
        <v>47</v>
      </c>
      <c r="D56" s="132"/>
      <c r="E56" s="57">
        <v>1</v>
      </c>
      <c r="F56" s="57"/>
      <c r="G56" s="57">
        <v>1</v>
      </c>
    </row>
    <row r="57" spans="1:9" s="39" customFormat="1" ht="31.5">
      <c r="A57" s="27">
        <v>4</v>
      </c>
      <c r="B57" s="44" t="s">
        <v>80</v>
      </c>
      <c r="C57" s="27" t="s">
        <v>77</v>
      </c>
      <c r="D57" s="132"/>
      <c r="E57" s="27">
        <v>1998.1</v>
      </c>
      <c r="F57" s="63">
        <v>402.9</v>
      </c>
      <c r="G57" s="63">
        <f>E57+F57</f>
        <v>2401</v>
      </c>
      <c r="I57" s="80"/>
    </row>
    <row r="58" spans="1:8" s="39" customFormat="1" ht="46.5" customHeight="1">
      <c r="A58" s="57">
        <v>5</v>
      </c>
      <c r="B58" s="65" t="s">
        <v>81</v>
      </c>
      <c r="C58" s="57" t="s">
        <v>77</v>
      </c>
      <c r="D58" s="132"/>
      <c r="E58" s="27">
        <f>6383.5-347.4+207.5+60+21.6+960.3</f>
        <v>7285.500000000001</v>
      </c>
      <c r="F58" s="66">
        <v>725.1</v>
      </c>
      <c r="G58" s="66">
        <f>E58+F58</f>
        <v>8010.600000000001</v>
      </c>
      <c r="H58" s="80"/>
    </row>
    <row r="59" spans="1:8" s="39" customFormat="1" ht="31.5">
      <c r="A59" s="57">
        <v>6</v>
      </c>
      <c r="B59" s="30" t="s">
        <v>98</v>
      </c>
      <c r="C59" s="57" t="s">
        <v>77</v>
      </c>
      <c r="D59" s="132"/>
      <c r="E59" s="57">
        <v>347.4</v>
      </c>
      <c r="F59" s="66">
        <v>0</v>
      </c>
      <c r="G59" s="66">
        <f>E59+F59</f>
        <v>347.4</v>
      </c>
      <c r="H59" s="80"/>
    </row>
    <row r="60" spans="1:11" s="39" customFormat="1" ht="15.75">
      <c r="A60" s="27">
        <v>7</v>
      </c>
      <c r="B60" s="60" t="s">
        <v>65</v>
      </c>
      <c r="C60" s="57" t="s">
        <v>47</v>
      </c>
      <c r="D60" s="132"/>
      <c r="E60" s="57">
        <v>95.25</v>
      </c>
      <c r="F60" s="57"/>
      <c r="G60" s="57">
        <v>95.25</v>
      </c>
      <c r="K60" s="86"/>
    </row>
    <row r="61" spans="1:7" s="39" customFormat="1" ht="15.75">
      <c r="A61" s="27">
        <v>8</v>
      </c>
      <c r="B61" s="60" t="s">
        <v>66</v>
      </c>
      <c r="C61" s="57" t="s">
        <v>47</v>
      </c>
      <c r="D61" s="132"/>
      <c r="E61" s="57"/>
      <c r="F61" s="57"/>
      <c r="G61" s="57"/>
    </row>
    <row r="62" spans="1:7" s="39" customFormat="1" ht="15.75">
      <c r="A62" s="27">
        <v>9</v>
      </c>
      <c r="B62" s="60" t="s">
        <v>67</v>
      </c>
      <c r="C62" s="57" t="s">
        <v>47</v>
      </c>
      <c r="D62" s="132"/>
      <c r="E62" s="57">
        <v>2</v>
      </c>
      <c r="F62" s="57"/>
      <c r="G62" s="57">
        <v>2</v>
      </c>
    </row>
    <row r="63" spans="1:7" s="25" customFormat="1" ht="31.5">
      <c r="A63" s="27">
        <v>10</v>
      </c>
      <c r="B63" s="60" t="s">
        <v>68</v>
      </c>
      <c r="C63" s="57" t="s">
        <v>47</v>
      </c>
      <c r="D63" s="133"/>
      <c r="E63" s="57">
        <v>57</v>
      </c>
      <c r="F63" s="57"/>
      <c r="G63" s="57">
        <v>57</v>
      </c>
    </row>
    <row r="64" spans="1:7" s="25" customFormat="1" ht="46.5" customHeight="1">
      <c r="A64" s="27">
        <v>11</v>
      </c>
      <c r="B64" s="60" t="s">
        <v>116</v>
      </c>
      <c r="C64" s="27" t="s">
        <v>77</v>
      </c>
      <c r="D64" s="98" t="s">
        <v>108</v>
      </c>
      <c r="E64" s="57"/>
      <c r="F64" s="57">
        <v>75.7</v>
      </c>
      <c r="G64" s="66">
        <f>E64+F64</f>
        <v>75.7</v>
      </c>
    </row>
    <row r="65" spans="1:7" s="39" customFormat="1" ht="15.75">
      <c r="A65" s="37">
        <v>2</v>
      </c>
      <c r="B65" s="58" t="s">
        <v>44</v>
      </c>
      <c r="C65" s="59"/>
      <c r="D65" s="59"/>
      <c r="E65" s="59"/>
      <c r="F65" s="59"/>
      <c r="G65" s="59"/>
    </row>
    <row r="66" spans="1:7" s="39" customFormat="1" ht="31.5">
      <c r="A66" s="81">
        <v>1</v>
      </c>
      <c r="B66" s="60" t="s">
        <v>69</v>
      </c>
      <c r="C66" s="57" t="s">
        <v>76</v>
      </c>
      <c r="D66" s="131" t="s">
        <v>75</v>
      </c>
      <c r="E66" s="57">
        <v>3100</v>
      </c>
      <c r="F66" s="59"/>
      <c r="G66" s="57">
        <v>3100</v>
      </c>
    </row>
    <row r="67" spans="1:7" s="39" customFormat="1" ht="15.75">
      <c r="A67" s="81">
        <v>2</v>
      </c>
      <c r="B67" s="60" t="s">
        <v>70</v>
      </c>
      <c r="C67" s="57" t="s">
        <v>76</v>
      </c>
      <c r="D67" s="132"/>
      <c r="E67" s="57">
        <v>51</v>
      </c>
      <c r="F67" s="59"/>
      <c r="G67" s="57">
        <v>51</v>
      </c>
    </row>
    <row r="68" spans="1:7" s="39" customFormat="1" ht="31.5">
      <c r="A68" s="81">
        <v>3</v>
      </c>
      <c r="B68" s="60" t="s">
        <v>113</v>
      </c>
      <c r="C68" s="57" t="s">
        <v>76</v>
      </c>
      <c r="D68" s="132"/>
      <c r="E68" s="57">
        <v>2900</v>
      </c>
      <c r="F68" s="59"/>
      <c r="G68" s="57">
        <v>2900</v>
      </c>
    </row>
    <row r="69" spans="1:7" s="25" customFormat="1" ht="31.5">
      <c r="A69" s="81">
        <v>4</v>
      </c>
      <c r="B69" s="60" t="s">
        <v>71</v>
      </c>
      <c r="C69" s="57" t="s">
        <v>76</v>
      </c>
      <c r="D69" s="133"/>
      <c r="E69" s="57"/>
      <c r="F69" s="57">
        <v>33</v>
      </c>
      <c r="G69" s="57">
        <v>33</v>
      </c>
    </row>
    <row r="70" spans="1:7" s="25" customFormat="1" ht="15.75">
      <c r="A70" s="81">
        <v>5</v>
      </c>
      <c r="B70" s="30" t="s">
        <v>99</v>
      </c>
      <c r="C70" s="57" t="s">
        <v>77</v>
      </c>
      <c r="D70" s="88" t="s">
        <v>107</v>
      </c>
      <c r="E70" s="57">
        <v>347.4</v>
      </c>
      <c r="F70" s="57"/>
      <c r="G70" s="57">
        <v>347.4</v>
      </c>
    </row>
    <row r="71" spans="1:7" s="25" customFormat="1" ht="47.25">
      <c r="A71" s="81">
        <v>6</v>
      </c>
      <c r="B71" s="30" t="s">
        <v>117</v>
      </c>
      <c r="C71" s="57" t="s">
        <v>47</v>
      </c>
      <c r="D71" s="88"/>
      <c r="E71" s="57"/>
      <c r="F71" s="57">
        <v>2</v>
      </c>
      <c r="G71" s="57">
        <v>2</v>
      </c>
    </row>
    <row r="72" spans="1:7" s="39" customFormat="1" ht="15.75">
      <c r="A72" s="37">
        <v>3</v>
      </c>
      <c r="B72" s="38" t="s">
        <v>45</v>
      </c>
      <c r="C72" s="37"/>
      <c r="D72" s="37"/>
      <c r="E72" s="59"/>
      <c r="F72" s="59"/>
      <c r="G72" s="59"/>
    </row>
    <row r="73" spans="1:7" s="52" customFormat="1" ht="113.25" customHeight="1">
      <c r="A73" s="51">
        <v>1</v>
      </c>
      <c r="B73" s="50" t="s">
        <v>72</v>
      </c>
      <c r="C73" s="27" t="s">
        <v>76</v>
      </c>
      <c r="D73" s="51" t="s">
        <v>78</v>
      </c>
      <c r="E73" s="95">
        <v>51</v>
      </c>
      <c r="F73" s="61"/>
      <c r="G73" s="94">
        <f>E73</f>
        <v>51</v>
      </c>
    </row>
    <row r="74" spans="1:7" s="52" customFormat="1" ht="110.25">
      <c r="A74" s="51">
        <v>2</v>
      </c>
      <c r="B74" s="50" t="s">
        <v>111</v>
      </c>
      <c r="C74" s="51" t="s">
        <v>77</v>
      </c>
      <c r="D74" s="51" t="s">
        <v>79</v>
      </c>
      <c r="E74" s="62">
        <f>E57/G69</f>
        <v>60.54848484848485</v>
      </c>
      <c r="F74" s="62">
        <f>F57/G69</f>
        <v>12.209090909090909</v>
      </c>
      <c r="G74" s="62">
        <f>E74+F74</f>
        <v>72.75757575757575</v>
      </c>
    </row>
    <row r="75" spans="1:7" s="53" customFormat="1" ht="126">
      <c r="A75" s="51">
        <v>3</v>
      </c>
      <c r="B75" s="50" t="s">
        <v>112</v>
      </c>
      <c r="C75" s="51" t="s">
        <v>77</v>
      </c>
      <c r="D75" s="51" t="s">
        <v>93</v>
      </c>
      <c r="E75" s="92">
        <f>E58/E68</f>
        <v>2.5122413793103453</v>
      </c>
      <c r="F75" s="92">
        <f>F58/E68</f>
        <v>0.2500344827586207</v>
      </c>
      <c r="G75" s="92">
        <f>G58/G68</f>
        <v>2.762275862068966</v>
      </c>
    </row>
    <row r="76" spans="1:7" s="53" customFormat="1" ht="63">
      <c r="A76" s="51">
        <v>4</v>
      </c>
      <c r="B76" s="50" t="s">
        <v>109</v>
      </c>
      <c r="C76" s="51" t="s">
        <v>77</v>
      </c>
      <c r="D76" s="51" t="s">
        <v>110</v>
      </c>
      <c r="E76" s="92"/>
      <c r="F76" s="92">
        <f>F64/F71</f>
        <v>37.85</v>
      </c>
      <c r="G76" s="92">
        <f>F76</f>
        <v>37.85</v>
      </c>
    </row>
    <row r="77" spans="1:7" s="52" customFormat="1" ht="15.75">
      <c r="A77" s="49">
        <v>4</v>
      </c>
      <c r="B77" s="54" t="s">
        <v>46</v>
      </c>
      <c r="C77" s="49"/>
      <c r="D77" s="49"/>
      <c r="E77" s="61"/>
      <c r="F77" s="61"/>
      <c r="G77" s="61"/>
    </row>
    <row r="78" spans="1:7" s="53" customFormat="1" ht="47.25">
      <c r="A78" s="69">
        <v>1</v>
      </c>
      <c r="B78" s="68" t="s">
        <v>73</v>
      </c>
      <c r="C78" s="69" t="s">
        <v>48</v>
      </c>
      <c r="D78" s="69"/>
      <c r="E78" s="93">
        <f>E68/E66*100</f>
        <v>93.54838709677419</v>
      </c>
      <c r="F78" s="70"/>
      <c r="G78" s="93">
        <f>E78</f>
        <v>93.54838709677419</v>
      </c>
    </row>
    <row r="79" spans="1:7" s="72" customFormat="1" ht="1.5" customHeight="1">
      <c r="A79" s="71"/>
      <c r="B79" s="134" t="s">
        <v>82</v>
      </c>
      <c r="C79" s="134"/>
      <c r="D79" s="134"/>
      <c r="E79" s="134"/>
      <c r="F79" s="134"/>
      <c r="G79" s="134"/>
    </row>
    <row r="80" spans="1:7" s="55" customFormat="1" ht="15.75" hidden="1">
      <c r="A80" s="83">
        <v>1</v>
      </c>
      <c r="B80" s="75" t="s">
        <v>83</v>
      </c>
      <c r="C80" s="73"/>
      <c r="D80" s="73"/>
      <c r="E80" s="73"/>
      <c r="F80" s="73"/>
      <c r="G80" s="73"/>
    </row>
    <row r="81" spans="1:7" s="55" customFormat="1" ht="30" hidden="1">
      <c r="A81" s="82">
        <v>1</v>
      </c>
      <c r="B81" s="74" t="s">
        <v>84</v>
      </c>
      <c r="C81" s="73" t="s">
        <v>77</v>
      </c>
      <c r="D81" s="73"/>
      <c r="E81" s="73"/>
      <c r="F81" s="76"/>
      <c r="G81" s="76"/>
    </row>
    <row r="82" spans="1:7" s="55" customFormat="1" ht="15.75" hidden="1">
      <c r="A82" s="84">
        <v>2</v>
      </c>
      <c r="B82" s="75" t="s">
        <v>85</v>
      </c>
      <c r="C82" s="73"/>
      <c r="D82" s="73"/>
      <c r="E82" s="73"/>
      <c r="F82" s="76"/>
      <c r="G82" s="76"/>
    </row>
    <row r="83" spans="1:7" s="55" customFormat="1" ht="30" hidden="1">
      <c r="A83" s="82">
        <v>1</v>
      </c>
      <c r="B83" s="74" t="s">
        <v>86</v>
      </c>
      <c r="C83" s="73" t="s">
        <v>47</v>
      </c>
      <c r="D83" s="73"/>
      <c r="E83" s="73"/>
      <c r="F83" s="77"/>
      <c r="G83" s="77"/>
    </row>
    <row r="84" spans="1:7" s="55" customFormat="1" ht="15.75" hidden="1">
      <c r="A84" s="84">
        <v>3</v>
      </c>
      <c r="B84" s="75" t="s">
        <v>87</v>
      </c>
      <c r="C84" s="73"/>
      <c r="D84" s="73"/>
      <c r="E84" s="73"/>
      <c r="F84" s="77"/>
      <c r="G84" s="77"/>
    </row>
    <row r="85" spans="1:7" s="55" customFormat="1" ht="30" hidden="1">
      <c r="A85" s="82">
        <v>1</v>
      </c>
      <c r="B85" s="74" t="s">
        <v>88</v>
      </c>
      <c r="C85" s="73" t="s">
        <v>77</v>
      </c>
      <c r="D85" s="73" t="s">
        <v>91</v>
      </c>
      <c r="E85" s="73"/>
      <c r="F85" s="76"/>
      <c r="G85" s="76"/>
    </row>
    <row r="86" spans="1:7" s="55" customFormat="1" ht="15.75" hidden="1">
      <c r="A86" s="84">
        <v>4</v>
      </c>
      <c r="B86" s="75" t="s">
        <v>89</v>
      </c>
      <c r="C86" s="78"/>
      <c r="D86" s="73"/>
      <c r="E86" s="73"/>
      <c r="F86" s="76"/>
      <c r="G86" s="76"/>
    </row>
    <row r="87" spans="1:7" s="55" customFormat="1" ht="45" hidden="1">
      <c r="A87" s="85">
        <v>1</v>
      </c>
      <c r="B87" s="79" t="s">
        <v>90</v>
      </c>
      <c r="C87" s="73" t="s">
        <v>48</v>
      </c>
      <c r="D87" s="73" t="s">
        <v>91</v>
      </c>
      <c r="E87" s="73"/>
      <c r="F87" s="77">
        <v>100</v>
      </c>
      <c r="G87" s="77">
        <v>100</v>
      </c>
    </row>
    <row r="88" spans="1:7" s="25" customFormat="1" ht="15.75">
      <c r="A88" s="45"/>
      <c r="B88" s="46"/>
      <c r="C88" s="47"/>
      <c r="D88" s="48"/>
      <c r="E88" s="31"/>
      <c r="F88" s="48"/>
      <c r="G88" s="31"/>
    </row>
    <row r="89" spans="1:7" s="25" customFormat="1" ht="15.75">
      <c r="A89" s="135" t="s">
        <v>100</v>
      </c>
      <c r="B89" s="135"/>
      <c r="C89" s="47"/>
      <c r="D89" s="40"/>
      <c r="E89" s="31"/>
      <c r="F89" s="136" t="s">
        <v>101</v>
      </c>
      <c r="G89" s="136"/>
    </row>
    <row r="90" spans="1:7" s="25" customFormat="1" ht="15.75">
      <c r="A90" s="45"/>
      <c r="B90" s="46"/>
      <c r="C90" s="47"/>
      <c r="D90" s="64" t="s">
        <v>23</v>
      </c>
      <c r="E90" s="31"/>
      <c r="F90" s="130" t="s">
        <v>31</v>
      </c>
      <c r="G90" s="130"/>
    </row>
    <row r="91" spans="1:7" s="25" customFormat="1" ht="15.75">
      <c r="A91" s="135" t="s">
        <v>61</v>
      </c>
      <c r="B91" s="135"/>
      <c r="C91" s="47"/>
      <c r="D91" s="48"/>
      <c r="E91" s="31"/>
      <c r="F91" s="48"/>
      <c r="G91" s="31"/>
    </row>
    <row r="92" spans="1:4" s="25" customFormat="1" ht="15.75">
      <c r="A92" s="126" t="s">
        <v>92</v>
      </c>
      <c r="B92" s="126"/>
      <c r="C92" s="126"/>
      <c r="D92" s="23"/>
    </row>
    <row r="93" spans="1:7" s="25" customFormat="1" ht="30.75" customHeight="1">
      <c r="A93" s="137" t="s">
        <v>94</v>
      </c>
      <c r="B93" s="137"/>
      <c r="C93" s="137"/>
      <c r="D93" s="40"/>
      <c r="E93" s="41"/>
      <c r="F93" s="136" t="s">
        <v>95</v>
      </c>
      <c r="G93" s="136"/>
    </row>
    <row r="94" spans="1:7" s="25" customFormat="1" ht="10.5" customHeight="1">
      <c r="A94" s="36"/>
      <c r="B94" s="23"/>
      <c r="C94" s="23"/>
      <c r="D94" s="42" t="s">
        <v>23</v>
      </c>
      <c r="F94" s="130" t="s">
        <v>31</v>
      </c>
      <c r="G94" s="130"/>
    </row>
    <row r="95" spans="1:2" s="25" customFormat="1" ht="15">
      <c r="A95" s="139" t="s">
        <v>118</v>
      </c>
      <c r="B95" s="139"/>
    </row>
    <row r="96" s="25" customFormat="1" ht="15">
      <c r="A96" s="43" t="s">
        <v>30</v>
      </c>
    </row>
    <row r="97" s="87" customFormat="1" ht="15"/>
    <row r="98" s="87" customFormat="1" ht="15"/>
    <row r="99" s="87" customFormat="1" ht="15"/>
    <row r="100" s="87" customFormat="1" ht="15"/>
    <row r="101" s="87" customFormat="1" ht="15"/>
    <row r="102" s="87" customFormat="1" ht="15"/>
    <row r="103" s="87" customFormat="1" ht="15"/>
    <row r="104" s="87" customFormat="1" ht="15"/>
    <row r="105" s="87" customFormat="1" ht="15"/>
    <row r="106" s="87" customFormat="1" ht="15"/>
    <row r="107" s="87" customFormat="1" ht="15"/>
    <row r="108" s="87" customFormat="1" ht="15"/>
    <row r="109" s="87" customFormat="1" ht="15"/>
    <row r="110" s="87" customFormat="1" ht="15"/>
    <row r="111" s="87" customFormat="1" ht="15"/>
    <row r="112" s="87" customFormat="1" ht="15"/>
    <row r="113" s="87" customFormat="1" ht="15"/>
    <row r="114" s="87" customFormat="1" ht="15"/>
    <row r="115" s="87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  <row r="263" s="22" customFormat="1" ht="15"/>
    <row r="264" s="22" customFormat="1" ht="15"/>
    <row r="265" s="22" customFormat="1" ht="15"/>
    <row r="266" s="22" customFormat="1" ht="15"/>
    <row r="267" s="22" customFormat="1" ht="15"/>
    <row r="268" s="22" customFormat="1" ht="15"/>
    <row r="269" s="22" customFormat="1" ht="15"/>
    <row r="270" s="22" customFormat="1" ht="15"/>
    <row r="271" s="22" customFormat="1" ht="15"/>
    <row r="272" s="22" customFormat="1" ht="15"/>
    <row r="273" s="22" customFormat="1" ht="15"/>
    <row r="274" s="22" customFormat="1" ht="15"/>
    <row r="275" s="22" customFormat="1" ht="15"/>
    <row r="276" s="22" customFormat="1" ht="15"/>
    <row r="277" s="22" customFormat="1" ht="15"/>
    <row r="278" s="22" customFormat="1" ht="15"/>
    <row r="279" s="22" customFormat="1" ht="15"/>
    <row r="280" s="22" customFormat="1" ht="15"/>
    <row r="281" s="22" customFormat="1" ht="15"/>
    <row r="282" s="22" customFormat="1" ht="15"/>
    <row r="283" s="22" customFormat="1" ht="15"/>
    <row r="284" s="22" customFormat="1" ht="15"/>
    <row r="285" s="22" customFormat="1" ht="15"/>
    <row r="286" s="22" customFormat="1" ht="15"/>
    <row r="287" s="22" customFormat="1" ht="15"/>
    <row r="288" s="22" customFormat="1" ht="15"/>
    <row r="289" s="22" customFormat="1" ht="15"/>
    <row r="290" s="22" customFormat="1" ht="15"/>
    <row r="291" s="22" customFormat="1" ht="15"/>
    <row r="292" s="22" customFormat="1" ht="15"/>
    <row r="293" s="22" customFormat="1" ht="15"/>
    <row r="294" s="22" customFormat="1" ht="15"/>
    <row r="295" s="22" customFormat="1" ht="15"/>
    <row r="296" s="22" customFormat="1" ht="15"/>
    <row r="297" s="22" customFormat="1" ht="15"/>
    <row r="298" s="22" customFormat="1" ht="15"/>
    <row r="299" s="22" customFormat="1" ht="15"/>
    <row r="300" s="22" customFormat="1" ht="15"/>
    <row r="301" s="22" customFormat="1" ht="15"/>
    <row r="302" s="22" customFormat="1" ht="15"/>
    <row r="303" s="22" customFormat="1" ht="15"/>
    <row r="304" s="22" customFormat="1" ht="15"/>
    <row r="305" s="22" customFormat="1" ht="15"/>
    <row r="306" s="22" customFormat="1" ht="15"/>
    <row r="307" s="22" customFormat="1" ht="15"/>
    <row r="308" s="22" customFormat="1" ht="15"/>
    <row r="309" s="22" customFormat="1" ht="15"/>
    <row r="310" s="22" customFormat="1" ht="15"/>
    <row r="311" s="22" customFormat="1" ht="15"/>
    <row r="312" s="22" customFormat="1" ht="15"/>
    <row r="313" s="22" customFormat="1" ht="15"/>
    <row r="314" s="22" customFormat="1" ht="15"/>
    <row r="315" s="22" customFormat="1" ht="15"/>
    <row r="316" s="22" customFormat="1" ht="15"/>
    <row r="317" s="22" customFormat="1" ht="15"/>
    <row r="318" s="22" customFormat="1" ht="15"/>
    <row r="319" s="22" customFormat="1" ht="15"/>
    <row r="320" s="22" customFormat="1" ht="15"/>
    <row r="321" s="22" customFormat="1" ht="15"/>
    <row r="322" s="22" customFormat="1" ht="15"/>
    <row r="323" s="22" customFormat="1" ht="15"/>
    <row r="324" s="22" customFormat="1" ht="15"/>
    <row r="325" s="22" customFormat="1" ht="15"/>
    <row r="326" s="22" customFormat="1" ht="15"/>
    <row r="327" s="22" customFormat="1" ht="15"/>
    <row r="328" s="22" customFormat="1" ht="15"/>
    <row r="329" s="22" customFormat="1" ht="15"/>
    <row r="330" s="22" customFormat="1" ht="15"/>
    <row r="331" s="22" customFormat="1" ht="15"/>
    <row r="332" s="22" customFormat="1" ht="15"/>
    <row r="333" s="22" customFormat="1" ht="15"/>
    <row r="334" s="22" customFormat="1" ht="15"/>
    <row r="335" s="22" customFormat="1" ht="15"/>
    <row r="336" s="22" customFormat="1" ht="15"/>
    <row r="337" s="22" customFormat="1" ht="15"/>
    <row r="338" s="22" customFormat="1" ht="15"/>
    <row r="339" s="22" customFormat="1" ht="15"/>
    <row r="340" s="22" customFormat="1" ht="15"/>
    <row r="341" s="22" customFormat="1" ht="15"/>
    <row r="342" s="22" customFormat="1" ht="15"/>
    <row r="343" s="22" customFormat="1" ht="15"/>
    <row r="344" s="22" customFormat="1" ht="15"/>
    <row r="345" s="22" customFormat="1" ht="15"/>
    <row r="346" s="22" customFormat="1" ht="15"/>
    <row r="347" s="22" customFormat="1" ht="15"/>
    <row r="348" s="22" customFormat="1" ht="15"/>
    <row r="349" s="22" customFormat="1" ht="15"/>
    <row r="350" s="22" customFormat="1" ht="15"/>
    <row r="351" s="22" customFormat="1" ht="15"/>
    <row r="352" s="22" customFormat="1" ht="15"/>
    <row r="353" s="22" customFormat="1" ht="15"/>
    <row r="354" s="22" customFormat="1" ht="15"/>
    <row r="355" s="22" customFormat="1" ht="15"/>
    <row r="356" s="22" customFormat="1" ht="15"/>
    <row r="357" s="22" customFormat="1" ht="15"/>
    <row r="358" s="22" customFormat="1" ht="15"/>
    <row r="359" s="22" customFormat="1" ht="15"/>
    <row r="360" s="22" customFormat="1" ht="15"/>
    <row r="361" s="22" customFormat="1" ht="15"/>
    <row r="362" s="22" customFormat="1" ht="15"/>
    <row r="363" s="22" customFormat="1" ht="15"/>
    <row r="364" s="22" customFormat="1" ht="15"/>
    <row r="365" s="22" customFormat="1" ht="15"/>
    <row r="366" s="22" customFormat="1" ht="15"/>
    <row r="367" s="22" customFormat="1" ht="15"/>
    <row r="368" s="22" customFormat="1" ht="15"/>
    <row r="369" s="22" customFormat="1" ht="15"/>
    <row r="370" s="22" customFormat="1" ht="15"/>
    <row r="371" s="22" customFormat="1" ht="15"/>
    <row r="372" s="22" customFormat="1" ht="15"/>
    <row r="373" s="22" customFormat="1" ht="15"/>
    <row r="374" s="22" customFormat="1" ht="15"/>
    <row r="375" s="22" customFormat="1" ht="15"/>
    <row r="376" s="22" customFormat="1" ht="15"/>
    <row r="377" s="22" customFormat="1" ht="15"/>
    <row r="378" s="22" customFormat="1" ht="15"/>
    <row r="379" s="22" customFormat="1" ht="15"/>
    <row r="380" s="22" customFormat="1" ht="15"/>
    <row r="381" s="22" customFormat="1" ht="15"/>
    <row r="382" s="22" customFormat="1" ht="15"/>
    <row r="383" s="22" customFormat="1" ht="15"/>
    <row r="384" s="22" customFormat="1" ht="15"/>
    <row r="385" s="22" customFormat="1" ht="15"/>
    <row r="386" s="22" customFormat="1" ht="15"/>
    <row r="387" s="22" customFormat="1" ht="15"/>
    <row r="388" s="22" customFormat="1" ht="15"/>
    <row r="389" s="22" customFormat="1" ht="15"/>
    <row r="390" s="22" customFormat="1" ht="15"/>
    <row r="391" s="22" customFormat="1" ht="15"/>
    <row r="392" s="22" customFormat="1" ht="15"/>
    <row r="393" s="22" customFormat="1" ht="15"/>
    <row r="394" s="22" customFormat="1" ht="15"/>
    <row r="395" s="22" customFormat="1" ht="15"/>
    <row r="396" s="22" customFormat="1" ht="15"/>
    <row r="397" s="22" customFormat="1" ht="15"/>
    <row r="398" s="22" customFormat="1" ht="15"/>
    <row r="399" s="22" customFormat="1" ht="15"/>
    <row r="400" s="22" customFormat="1" ht="15"/>
    <row r="401" s="22" customFormat="1" ht="15"/>
    <row r="402" s="22" customFormat="1" ht="15"/>
    <row r="403" s="22" customFormat="1" ht="15"/>
    <row r="404" s="22" customFormat="1" ht="15"/>
    <row r="405" s="22" customFormat="1" ht="15"/>
    <row r="406" s="22" customFormat="1" ht="15"/>
    <row r="407" s="22" customFormat="1" ht="15"/>
    <row r="408" s="22" customFormat="1" ht="15"/>
    <row r="409" s="22" customFormat="1" ht="15"/>
    <row r="410" s="22" customFormat="1" ht="15"/>
    <row r="411" s="22" customFormat="1" ht="15"/>
    <row r="412" s="22" customFormat="1" ht="15"/>
    <row r="413" s="22" customFormat="1" ht="15"/>
    <row r="414" s="22" customFormat="1" ht="15"/>
    <row r="415" s="22" customFormat="1" ht="15"/>
    <row r="416" s="22" customFormat="1" ht="15"/>
    <row r="417" s="22" customFormat="1" ht="15"/>
    <row r="418" s="22" customFormat="1" ht="15"/>
    <row r="419" s="22" customFormat="1" ht="15"/>
    <row r="420" s="22" customFormat="1" ht="15"/>
    <row r="421" s="22" customFormat="1" ht="15"/>
    <row r="422" s="22" customFormat="1" ht="15"/>
    <row r="423" s="22" customFormat="1" ht="15"/>
    <row r="424" s="22" customFormat="1" ht="15"/>
    <row r="425" s="22" customFormat="1" ht="15"/>
    <row r="426" s="22" customFormat="1" ht="15"/>
    <row r="427" s="22" customFormat="1" ht="15"/>
    <row r="428" s="22" customFormat="1" ht="15"/>
    <row r="429" s="22" customFormat="1" ht="15"/>
    <row r="430" s="22" customFormat="1" ht="15"/>
    <row r="431" s="22" customFormat="1" ht="15"/>
    <row r="432" s="22" customFormat="1" ht="15"/>
    <row r="433" s="22" customFormat="1" ht="15"/>
    <row r="434" s="22" customFormat="1" ht="15"/>
    <row r="435" s="22" customFormat="1" ht="15"/>
    <row r="436" s="22" customFormat="1" ht="15"/>
    <row r="437" s="22" customFormat="1" ht="15"/>
    <row r="438" s="22" customFormat="1" ht="15"/>
    <row r="439" s="22" customFormat="1" ht="15"/>
    <row r="440" s="22" customFormat="1" ht="15"/>
    <row r="441" s="22" customFormat="1" ht="15"/>
    <row r="442" s="22" customFormat="1" ht="15"/>
    <row r="443" s="22" customFormat="1" ht="15"/>
    <row r="444" s="22" customFormat="1" ht="15"/>
    <row r="445" s="22" customFormat="1" ht="15"/>
    <row r="446" s="22" customFormat="1" ht="15"/>
    <row r="447" s="22" customFormat="1" ht="15"/>
    <row r="448" s="22" customFormat="1" ht="15"/>
    <row r="449" s="22" customFormat="1" ht="15"/>
    <row r="450" s="22" customFormat="1" ht="15"/>
    <row r="451" s="22" customFormat="1" ht="15"/>
    <row r="452" s="22" customFormat="1" ht="15"/>
    <row r="453" s="22" customFormat="1" ht="15"/>
    <row r="454" s="22" customFormat="1" ht="15"/>
    <row r="455" s="22" customFormat="1" ht="15"/>
    <row r="456" s="22" customFormat="1" ht="15"/>
    <row r="457" s="22" customFormat="1" ht="15"/>
    <row r="458" s="22" customFormat="1" ht="15"/>
    <row r="459" s="22" customFormat="1" ht="15"/>
    <row r="460" s="22" customFormat="1" ht="15"/>
    <row r="461" s="22" customFormat="1" ht="15"/>
    <row r="462" s="22" customFormat="1" ht="15"/>
    <row r="463" s="22" customFormat="1" ht="15"/>
    <row r="464" s="22" customFormat="1" ht="15"/>
    <row r="465" s="22" customFormat="1" ht="15"/>
    <row r="466" s="22" customFormat="1" ht="15"/>
    <row r="467" s="22" customFormat="1" ht="15"/>
    <row r="468" s="22" customFormat="1" ht="15"/>
    <row r="469" s="22" customFormat="1" ht="15"/>
    <row r="470" s="22" customFormat="1" ht="15"/>
    <row r="471" s="22" customFormat="1" ht="15"/>
    <row r="472" s="22" customFormat="1" ht="15"/>
    <row r="473" s="22" customFormat="1" ht="15"/>
    <row r="474" s="22" customFormat="1" ht="15"/>
    <row r="475" s="22" customFormat="1" ht="15"/>
    <row r="476" s="22" customFormat="1" ht="15"/>
    <row r="477" s="22" customFormat="1" ht="15"/>
    <row r="478" s="22" customFormat="1" ht="15"/>
    <row r="479" s="22" customFormat="1" ht="15"/>
    <row r="480" s="22" customFormat="1" ht="15"/>
    <row r="481" s="22" customFormat="1" ht="15"/>
    <row r="482" s="22" customFormat="1" ht="15"/>
    <row r="483" s="22" customFormat="1" ht="15"/>
    <row r="484" s="22" customFormat="1" ht="15"/>
    <row r="485" s="22" customFormat="1" ht="15"/>
    <row r="486" s="22" customFormat="1" ht="15"/>
    <row r="487" s="22" customFormat="1" ht="15"/>
    <row r="488" s="22" customFormat="1" ht="15"/>
    <row r="489" s="22" customFormat="1" ht="15"/>
    <row r="490" s="22" customFormat="1" ht="15"/>
    <row r="491" s="22" customFormat="1" ht="15"/>
    <row r="492" s="22" customFormat="1" ht="15"/>
    <row r="493" s="22" customFormat="1" ht="15"/>
    <row r="494" s="22" customFormat="1" ht="15"/>
    <row r="495" s="22" customFormat="1" ht="15"/>
    <row r="496" s="22" customFormat="1" ht="15"/>
    <row r="497" s="22" customFormat="1" ht="15"/>
    <row r="498" s="22" customFormat="1" ht="15"/>
    <row r="499" s="22" customFormat="1" ht="15"/>
    <row r="500" s="22" customFormat="1" ht="15"/>
    <row r="501" s="22" customFormat="1" ht="15"/>
    <row r="502" s="22" customFormat="1" ht="15"/>
    <row r="503" s="22" customFormat="1" ht="15"/>
    <row r="504" s="22" customFormat="1" ht="15"/>
    <row r="505" s="22" customFormat="1" ht="15"/>
    <row r="506" s="22" customFormat="1" ht="15"/>
    <row r="507" s="22" customFormat="1" ht="15"/>
    <row r="508" s="22" customFormat="1" ht="15"/>
    <row r="509" s="22" customFormat="1" ht="15"/>
    <row r="510" s="22" customFormat="1" ht="15"/>
    <row r="511" s="22" customFormat="1" ht="15"/>
    <row r="512" s="22" customFormat="1" ht="15"/>
    <row r="513" s="22" customFormat="1" ht="15"/>
    <row r="514" s="22" customFormat="1" ht="15"/>
    <row r="515" s="22" customFormat="1" ht="15"/>
    <row r="516" s="22" customFormat="1" ht="15"/>
    <row r="517" s="22" customFormat="1" ht="15"/>
    <row r="518" s="22" customFormat="1" ht="15"/>
    <row r="519" s="22" customFormat="1" ht="15"/>
    <row r="520" s="22" customFormat="1" ht="15"/>
    <row r="521" s="22" customFormat="1" ht="15"/>
    <row r="522" s="22" customFormat="1" ht="15"/>
    <row r="523" s="22" customFormat="1" ht="15"/>
    <row r="524" s="22" customFormat="1" ht="15"/>
    <row r="525" s="22" customFormat="1" ht="15"/>
    <row r="526" s="22" customFormat="1" ht="15"/>
    <row r="527" s="22" customFormat="1" ht="15"/>
    <row r="528" s="22" customFormat="1" ht="15"/>
    <row r="529" s="22" customFormat="1" ht="15"/>
    <row r="530" s="22" customFormat="1" ht="15"/>
    <row r="531" s="22" customFormat="1" ht="15"/>
    <row r="532" s="22" customFormat="1" ht="15"/>
    <row r="533" s="22" customFormat="1" ht="15"/>
    <row r="534" s="22" customFormat="1" ht="15"/>
    <row r="535" s="22" customFormat="1" ht="15"/>
    <row r="536" s="22" customFormat="1" ht="15"/>
    <row r="537" s="22" customFormat="1" ht="15"/>
    <row r="538" s="22" customFormat="1" ht="15"/>
    <row r="539" s="22" customFormat="1" ht="15"/>
    <row r="540" s="22" customFormat="1" ht="15"/>
    <row r="541" s="22" customFormat="1" ht="15"/>
    <row r="542" s="22" customFormat="1" ht="15"/>
    <row r="543" s="22" customFormat="1" ht="15"/>
    <row r="544" s="22" customFormat="1" ht="15"/>
    <row r="545" s="22" customFormat="1" ht="15"/>
    <row r="546" s="22" customFormat="1" ht="15"/>
    <row r="547" s="22" customFormat="1" ht="15"/>
    <row r="548" s="22" customFormat="1" ht="15"/>
    <row r="549" s="22" customFormat="1" ht="15"/>
    <row r="550" s="22" customFormat="1" ht="15"/>
    <row r="551" s="22" customFormat="1" ht="15"/>
    <row r="552" s="22" customFormat="1" ht="15"/>
    <row r="553" s="22" customFormat="1" ht="15"/>
    <row r="554" s="22" customFormat="1" ht="15"/>
    <row r="555" s="22" customFormat="1" ht="15"/>
    <row r="556" s="22" customFormat="1" ht="15"/>
    <row r="557" s="22" customFormat="1" ht="15"/>
    <row r="558" s="22" customFormat="1" ht="15"/>
    <row r="559" s="22" customFormat="1" ht="15"/>
    <row r="560" s="22" customFormat="1" ht="15"/>
    <row r="561" s="22" customFormat="1" ht="15"/>
    <row r="562" s="22" customFormat="1" ht="15"/>
    <row r="563" s="22" customFormat="1" ht="15"/>
    <row r="564" s="22" customFormat="1" ht="15"/>
    <row r="565" s="22" customFormat="1" ht="15"/>
    <row r="566" s="22" customFormat="1" ht="15"/>
    <row r="567" s="22" customFormat="1" ht="15"/>
    <row r="568" s="22" customFormat="1" ht="15"/>
    <row r="569" s="22" customFormat="1" ht="15"/>
    <row r="570" s="22" customFormat="1" ht="15"/>
    <row r="571" s="22" customFormat="1" ht="15"/>
    <row r="572" s="22" customFormat="1" ht="15"/>
    <row r="573" s="22" customFormat="1" ht="15"/>
    <row r="574" s="22" customFormat="1" ht="15"/>
    <row r="575" s="22" customFormat="1" ht="15"/>
    <row r="576" s="22" customFormat="1" ht="15"/>
    <row r="577" s="22" customFormat="1" ht="15"/>
    <row r="578" s="22" customFormat="1" ht="15"/>
    <row r="579" s="22" customFormat="1" ht="15"/>
    <row r="580" s="22" customFormat="1" ht="15"/>
    <row r="581" s="22" customFormat="1" ht="15"/>
    <row r="582" s="22" customFormat="1" ht="15"/>
    <row r="583" s="22" customFormat="1" ht="15"/>
    <row r="584" s="22" customFormat="1" ht="15"/>
    <row r="585" s="22" customFormat="1" ht="15"/>
    <row r="586" s="22" customFormat="1" ht="15"/>
    <row r="587" s="22" customFormat="1" ht="15"/>
    <row r="588" s="22" customFormat="1" ht="15"/>
    <row r="589" s="22" customFormat="1" ht="15"/>
    <row r="590" s="22" customFormat="1" ht="15"/>
    <row r="591" s="22" customFormat="1" ht="15"/>
    <row r="592" s="22" customFormat="1" ht="15"/>
    <row r="593" s="22" customFormat="1" ht="15"/>
    <row r="594" s="22" customFormat="1" ht="15"/>
    <row r="595" s="22" customFormat="1" ht="15"/>
    <row r="596" s="22" customFormat="1" ht="15"/>
    <row r="597" s="22" customFormat="1" ht="15"/>
    <row r="598" s="22" customFormat="1" ht="15"/>
    <row r="599" s="22" customFormat="1" ht="15"/>
    <row r="600" s="22" customFormat="1" ht="15"/>
    <row r="601" s="22" customFormat="1" ht="15"/>
    <row r="602" s="22" customFormat="1" ht="15"/>
    <row r="603" s="22" customFormat="1" ht="15"/>
    <row r="604" s="22" customFormat="1" ht="15"/>
    <row r="605" s="22" customFormat="1" ht="15"/>
    <row r="606" s="22" customFormat="1" ht="15"/>
    <row r="607" s="22" customFormat="1" ht="15"/>
    <row r="608" s="22" customFormat="1" ht="15"/>
    <row r="609" s="22" customFormat="1" ht="15"/>
    <row r="610" s="22" customFormat="1" ht="15"/>
    <row r="611" s="22" customFormat="1" ht="15"/>
    <row r="612" s="22" customFormat="1" ht="15"/>
    <row r="613" s="22" customFormat="1" ht="15"/>
    <row r="614" s="22" customFormat="1" ht="15"/>
    <row r="615" s="22" customFormat="1" ht="15"/>
    <row r="616" s="22" customFormat="1" ht="15"/>
    <row r="617" s="22" customFormat="1" ht="15"/>
    <row r="618" s="22" customFormat="1" ht="15"/>
    <row r="619" s="22" customFormat="1" ht="15"/>
    <row r="620" s="22" customFormat="1" ht="15"/>
    <row r="621" s="22" customFormat="1" ht="15"/>
    <row r="622" s="22" customFormat="1" ht="15"/>
    <row r="623" s="22" customFormat="1" ht="15"/>
    <row r="624" s="22" customFormat="1" ht="15"/>
    <row r="625" s="22" customFormat="1" ht="15"/>
    <row r="626" s="22" customFormat="1" ht="15"/>
    <row r="627" s="22" customFormat="1" ht="15"/>
    <row r="628" s="22" customFormat="1" ht="15"/>
    <row r="629" s="22" customFormat="1" ht="15"/>
    <row r="630" s="22" customFormat="1" ht="15"/>
    <row r="631" s="22" customFormat="1" ht="15"/>
    <row r="632" s="22" customFormat="1" ht="15"/>
    <row r="633" s="22" customFormat="1" ht="15"/>
    <row r="634" s="22" customFormat="1" ht="15"/>
    <row r="635" s="22" customFormat="1" ht="15"/>
    <row r="636" s="22" customFormat="1" ht="15"/>
    <row r="637" s="22" customFormat="1" ht="15"/>
    <row r="638" s="22" customFormat="1" ht="15"/>
    <row r="639" s="22" customFormat="1" ht="15"/>
    <row r="640" s="22" customFormat="1" ht="15"/>
    <row r="641" s="22" customFormat="1" ht="15"/>
    <row r="642" s="22" customFormat="1" ht="15"/>
    <row r="643" s="22" customFormat="1" ht="15"/>
    <row r="644" s="22" customFormat="1" ht="15"/>
    <row r="645" s="22" customFormat="1" ht="15"/>
    <row r="646" s="22" customFormat="1" ht="15"/>
    <row r="647" s="22" customFormat="1" ht="15"/>
    <row r="648" s="22" customFormat="1" ht="15"/>
    <row r="649" s="22" customFormat="1" ht="15"/>
    <row r="650" s="22" customFormat="1" ht="15"/>
    <row r="651" s="22" customFormat="1" ht="15"/>
    <row r="652" s="22" customFormat="1" ht="15"/>
    <row r="653" s="22" customFormat="1" ht="15"/>
    <row r="654" s="22" customFormat="1" ht="15"/>
    <row r="655" s="22" customFormat="1" ht="15"/>
    <row r="656" s="22" customFormat="1" ht="15"/>
    <row r="657" s="22" customFormat="1" ht="15"/>
    <row r="658" s="22" customFormat="1" ht="15"/>
  </sheetData>
  <sheetProtection/>
  <mergeCells count="66">
    <mergeCell ref="A95:B95"/>
    <mergeCell ref="A91:B91"/>
    <mergeCell ref="A92:C92"/>
    <mergeCell ref="A93:C93"/>
    <mergeCell ref="F93:G93"/>
    <mergeCell ref="B30:G30"/>
    <mergeCell ref="B31:G31"/>
    <mergeCell ref="B32:G32"/>
    <mergeCell ref="B43:G43"/>
    <mergeCell ref="B36:D36"/>
    <mergeCell ref="B46:D46"/>
    <mergeCell ref="B24:G24"/>
    <mergeCell ref="B25:G25"/>
    <mergeCell ref="F94:G94"/>
    <mergeCell ref="B50:G50"/>
    <mergeCell ref="D54:D63"/>
    <mergeCell ref="D66:D69"/>
    <mergeCell ref="B79:G79"/>
    <mergeCell ref="A89:B89"/>
    <mergeCell ref="F89:G89"/>
    <mergeCell ref="F90:G90"/>
    <mergeCell ref="B26:G26"/>
    <mergeCell ref="B28:G28"/>
    <mergeCell ref="B15:C15"/>
    <mergeCell ref="D15:E15"/>
    <mergeCell ref="B16:C16"/>
    <mergeCell ref="D16:E16"/>
    <mergeCell ref="E18:F18"/>
    <mergeCell ref="B20:G20"/>
    <mergeCell ref="B21:G21"/>
    <mergeCell ref="B22:G22"/>
    <mergeCell ref="K18:L18"/>
    <mergeCell ref="M18:O18"/>
    <mergeCell ref="I16:K16"/>
    <mergeCell ref="L16:M16"/>
    <mergeCell ref="O16:P16"/>
    <mergeCell ref="E17:F17"/>
    <mergeCell ref="K17:M17"/>
    <mergeCell ref="N17:O17"/>
    <mergeCell ref="B13:C13"/>
    <mergeCell ref="D13:E13"/>
    <mergeCell ref="O13:P13"/>
    <mergeCell ref="B14:C14"/>
    <mergeCell ref="D14:E14"/>
    <mergeCell ref="I14:K14"/>
    <mergeCell ref="L14:M14"/>
    <mergeCell ref="O14:P14"/>
    <mergeCell ref="L13:M13"/>
    <mergeCell ref="E7:G7"/>
    <mergeCell ref="A10:G10"/>
    <mergeCell ref="E6:G6"/>
    <mergeCell ref="A11:G11"/>
    <mergeCell ref="E1:G1"/>
    <mergeCell ref="E2:G2"/>
    <mergeCell ref="E4:G4"/>
    <mergeCell ref="B5:C5"/>
    <mergeCell ref="E5:G5"/>
    <mergeCell ref="E3:F3"/>
    <mergeCell ref="B47:D47"/>
    <mergeCell ref="B48:D48"/>
    <mergeCell ref="B37:D37"/>
    <mergeCell ref="B38:D38"/>
    <mergeCell ref="B39:D39"/>
    <mergeCell ref="B41:D41"/>
    <mergeCell ref="B40:D40"/>
    <mergeCell ref="B45:D45"/>
  </mergeCells>
  <printOptions horizontalCentered="1"/>
  <pageMargins left="0.1968503937007874" right="0.1968503937007874" top="0.7874015748031497" bottom="0.1968503937007874" header="0" footer="0"/>
  <pageSetup fitToHeight="7" fitToWidth="1" horizontalDpi="600" verticalDpi="600" orientation="landscape" paperSize="9" scale="90" r:id="rId1"/>
  <rowBreaks count="2" manualBreakCount="2">
    <brk id="27" max="6" man="1"/>
    <brk id="5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Irina</cp:lastModifiedBy>
  <cp:lastPrinted>2022-11-25T10:31:58Z</cp:lastPrinted>
  <dcterms:created xsi:type="dcterms:W3CDTF">2018-12-28T08:43:53Z</dcterms:created>
  <dcterms:modified xsi:type="dcterms:W3CDTF">2022-11-29T09:29:32Z</dcterms:modified>
  <cp:category/>
  <cp:version/>
  <cp:contentType/>
  <cp:contentStatus/>
</cp:coreProperties>
</file>